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390" windowWidth="14340" windowHeight="9285"/>
  </bookViews>
  <sheets>
    <sheet name="БОМЖ" sheetId="4" r:id="rId1"/>
  </sheets>
  <calcPr calcId="125725"/>
</workbook>
</file>

<file path=xl/calcChain.xml><?xml version="1.0" encoding="utf-8"?>
<calcChain xmlns="http://schemas.openxmlformats.org/spreadsheetml/2006/main">
  <c r="K74" i="4"/>
  <c r="K73"/>
  <c r="K46"/>
  <c r="K65"/>
  <c r="K64"/>
  <c r="K36"/>
  <c r="K37"/>
  <c r="I73"/>
  <c r="B73"/>
  <c r="B62"/>
  <c r="J45"/>
  <c r="I45"/>
  <c r="K45" s="1"/>
  <c r="B45"/>
  <c r="B35"/>
</calcChain>
</file>

<file path=xl/sharedStrings.xml><?xml version="1.0" encoding="utf-8"?>
<sst xmlns="http://schemas.openxmlformats.org/spreadsheetml/2006/main" count="151" uniqueCount="64">
  <si>
    <t>Уникальный номер реестровой записи</t>
  </si>
  <si>
    <t>наименование</t>
  </si>
  <si>
    <t>код</t>
  </si>
  <si>
    <t>Показатель, характеризующий содержание государственной услуги</t>
  </si>
  <si>
    <t>Показатель, характеризующий условия (формы) оказания государственной услуги</t>
  </si>
  <si>
    <t>единица измерения по ОКЕИ</t>
  </si>
  <si>
    <t>Показатель качества государственной услуги</t>
  </si>
  <si>
    <t>Наименование областного государственного учреждения (обособленного подразделения)</t>
  </si>
  <si>
    <t>Вид деятельности областного государственного учреждения (обособленного подразделения)</t>
  </si>
  <si>
    <t>ЧАСТЬ 1. Сведения об оказываемых государственных услугах.</t>
  </si>
  <si>
    <t>1. Наименование государственной услуги</t>
  </si>
  <si>
    <t>2. Категория получателей государственной услуги</t>
  </si>
  <si>
    <t>Коды</t>
  </si>
  <si>
    <t>0506001</t>
  </si>
  <si>
    <t>Форма по ОКУД</t>
  </si>
  <si>
    <t>Дата</t>
  </si>
  <si>
    <t>по Сводному реестру</t>
  </si>
  <si>
    <t>По ОКВЭД</t>
  </si>
  <si>
    <t>Уникальный номер по базовому перечню</t>
  </si>
  <si>
    <t>Стационарная форма</t>
  </si>
  <si>
    <t>%</t>
  </si>
  <si>
    <t>РАЗДЕЛ 1.</t>
  </si>
  <si>
    <t>Показатель объема государственной услуги</t>
  </si>
  <si>
    <t>Предоставление социального обслуживания</t>
  </si>
  <si>
    <t>чел.</t>
  </si>
  <si>
    <t>очно</t>
  </si>
  <si>
    <t>Численность граждан, получивших социальные услуги</t>
  </si>
  <si>
    <t>Доля получателей социальных услуг, получающих социальные услуги от общего числа получателей социальных услуг, находящихся на социальном обслуживании в организации</t>
  </si>
  <si>
    <t>Удовлетворенность получателей социальных услуг в оказанных социальных услугах</t>
  </si>
  <si>
    <t>Предоставление социального обслуживания в стационарной форме, включая оказание социально-бытовых услуг, социально-медицинских услуг, социально-психологических услуг, социально-педагогических услуг, социально-трудовых услуг, социально-правовых услугх, услуг в целях повышения коммуникативного потенциала получателей социальных услуг, имеющих ограничения жизнедеятельности, в том числе детей-инвалидов</t>
  </si>
  <si>
    <t>Стационарные учреждения социального обслуживания населения (Владимирский центр реабилитации для лиц без определенного места жительства и занятий)</t>
  </si>
  <si>
    <t>государственное казенное учреждение социального обслуживания Владимирской области "Владимирский центр реабилитации для лиц без определенного места жительства и занятий"</t>
  </si>
  <si>
    <t>Предоставление социального обслуживания в полустационарной форме включая оказание социально-бытовых услуг,социально-медицинских услуг,социально-психологических услуг,социально-педагогических услуг,социально-трудовых услуг, социально-правовых услугх, услуг в целях повышения коммуникативного потенциала получателей социальных услуг, имеющих ограничения жизнедеятельности, в том числе детей-инвалидов, срочных социальных услуг</t>
  </si>
  <si>
    <t>Гражданин полностью или частично утративший способность либо возможности осуществлять самообслуживание, самостоятельно передвигаться, обеспечивать основные жизненные потребности в силу заболевания, травмы, возраста или наличия инвалидности;Гражданин при отсутствии возможности обеспечения ухода (в том числе временного) за инвалидом, ребенком, детьми, а также отсутствие попечения над ними;Гражданин при отсутствии определенного места жительства, в том числе у лица, не достигшего возраста двадцати трех лет и завершившего пребывание в организации для детей-сирот и детей, оставшихся без попечения родителей;Гражданин при наличии в семье инвалида или инвалидов, в том числе ребенка-инвалида или детей-инвалидов, нуждающихся в постоянном постороннем уходе;Гражданин при наличии ребенка или детей (в том числе находящихся под опекой, попечительством), испытывающих трудности в социальной адаптации;Гражданин при наличии внутрисемейного конфликта, в том числе с лицами с наркотической или алкогольной зависимостью, лицами, имеющими пристрастие к азартным играм, лицами, страдающими психическими расстройствами, наличие насилия в семье;Гражданин при отсутствии работы и средств к существованию;Гражданин при наличии иных обстоятельств, которые ухудшают или способны ухудшить условия его жизнедеятельности</t>
  </si>
  <si>
    <t>РАЗДЕЛ 2.</t>
  </si>
  <si>
    <t>х</t>
  </si>
  <si>
    <t xml:space="preserve">22030000000000001007100 </t>
  </si>
  <si>
    <t>22031000000000001006100</t>
  </si>
  <si>
    <t>Граждане, нуждающиеся в социальном обслуживании</t>
  </si>
  <si>
    <t>ОТЧЕТ ОБ ИСПОЛНЕНИИ ГОСУДАРСТВЕННОГО ЗАДАНИЯ</t>
  </si>
  <si>
    <t>Периодичность</t>
  </si>
  <si>
    <t>Наименование показателя</t>
  </si>
  <si>
    <t>утверждено в государственном задании</t>
  </si>
  <si>
    <t>исполнено за отчетную дату</t>
  </si>
  <si>
    <t>допустимое (возможное) отклонение, %</t>
  </si>
  <si>
    <t>отклонение, превышающее допустимое (возможное) - оценивается по итогам года</t>
  </si>
  <si>
    <t>причина отклонения - оценивается по итогам года</t>
  </si>
  <si>
    <t>3. Сведения о фактическом достижении показателей, характеризующих объем и (или) качество государственной услуги</t>
  </si>
  <si>
    <t>3.1. Сведения о фактическом достижении показателей, характеризующих качество государственной услуги:</t>
  </si>
  <si>
    <t>3.2. Сведения о фактическом достижении показателей, характеризующих объем государственной услуги:</t>
  </si>
  <si>
    <t>Среднегодовой размер платы (цена, тариф) руб./чел./мес.</t>
  </si>
  <si>
    <t>допустимое (возможное) отклонение</t>
  </si>
  <si>
    <t>на 2019 год и плановый период 2020 и 2021 годов</t>
  </si>
  <si>
    <t>2019 год</t>
  </si>
  <si>
    <t>на 31.12.2019</t>
  </si>
  <si>
    <t>2. Категория потребителей государственной услуги</t>
  </si>
  <si>
    <t xml:space="preserve">единица измерения </t>
  </si>
  <si>
    <t>код по ОКЕИ</t>
  </si>
  <si>
    <t>значение</t>
  </si>
  <si>
    <t>причина отклонения</t>
  </si>
  <si>
    <t>единица измерения</t>
  </si>
  <si>
    <t>код  по ОКЕИ</t>
  </si>
  <si>
    <t>Директор департамента</t>
  </si>
  <si>
    <t>Л.Е.Кукушкина</t>
  </si>
</sst>
</file>

<file path=xl/styles.xml><?xml version="1.0" encoding="utf-8"?>
<styleSheet xmlns="http://schemas.openxmlformats.org/spreadsheetml/2006/main">
  <fonts count="9">
    <font>
      <sz val="10"/>
      <name val="Arial Cyr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3" fontId="6" fillId="0" borderId="5" xfId="0" applyNumberFormat="1" applyFont="1" applyFill="1" applyBorder="1" applyAlignment="1">
      <alignment horizontal="center" vertical="center" wrapText="1"/>
    </xf>
    <xf numFmtId="3" fontId="1" fillId="0" borderId="5" xfId="0" applyNumberFormat="1" applyFont="1" applyFill="1" applyBorder="1" applyAlignment="1">
      <alignment horizontal="center" vertical="center" wrapText="1"/>
    </xf>
    <xf numFmtId="14" fontId="1" fillId="0" borderId="3" xfId="0" applyNumberFormat="1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49" fontId="1" fillId="0" borderId="5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1" fillId="0" borderId="0" xfId="0" applyNumberFormat="1" applyFont="1" applyFill="1" applyAlignment="1">
      <alignment horizontal="left" vertical="center" wrapText="1"/>
    </xf>
    <xf numFmtId="4" fontId="1" fillId="0" borderId="5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1" fontId="1" fillId="0" borderId="5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49" fontId="1" fillId="0" borderId="7" xfId="0" applyNumberFormat="1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vertical="center" wrapText="1"/>
    </xf>
    <xf numFmtId="0" fontId="2" fillId="0" borderId="16" xfId="0" applyFont="1" applyFill="1" applyBorder="1" applyAlignment="1">
      <alignment vertical="center" wrapText="1"/>
    </xf>
    <xf numFmtId="0" fontId="2" fillId="0" borderId="18" xfId="0" applyFont="1" applyFill="1" applyBorder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1" fillId="0" borderId="13" xfId="0" applyFont="1" applyFill="1" applyBorder="1" applyAlignment="1">
      <alignment horizontal="left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19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 wrapText="1"/>
    </xf>
    <xf numFmtId="0" fontId="0" fillId="0" borderId="13" xfId="0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49" fontId="1" fillId="0" borderId="7" xfId="0" applyNumberFormat="1" applyFont="1" applyFill="1" applyBorder="1" applyAlignment="1">
      <alignment horizontal="center" vertical="center" wrapText="1"/>
    </xf>
    <xf numFmtId="49" fontId="1" fillId="0" borderId="16" xfId="0" applyNumberFormat="1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76</xdr:row>
      <xdr:rowOff>0</xdr:rowOff>
    </xdr:from>
    <xdr:to>
      <xdr:col>4</xdr:col>
      <xdr:colOff>1290831</xdr:colOff>
      <xdr:row>78</xdr:row>
      <xdr:rowOff>1</xdr:rowOff>
    </xdr:to>
    <xdr:pic>
      <xdr:nvPicPr>
        <xdr:cNvPr id="2" name="Рисунок 1" descr="Кукушкина 2017-1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429125" y="39023925"/>
          <a:ext cx="1290831" cy="5715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78"/>
  <sheetViews>
    <sheetView tabSelected="1" topLeftCell="A70" zoomScaleNormal="100" zoomScaleSheetLayoutView="67" workbookViewId="0">
      <selection activeCell="E77" sqref="E77"/>
    </sheetView>
  </sheetViews>
  <sheetFormatPr defaultColWidth="8.85546875" defaultRowHeight="15"/>
  <cols>
    <col min="1" max="1" width="18.7109375" style="1" customWidth="1"/>
    <col min="2" max="2" width="17.85546875" style="1" customWidth="1"/>
    <col min="3" max="3" width="12.5703125" style="1" bestFit="1" customWidth="1"/>
    <col min="4" max="4" width="17.28515625" style="1" customWidth="1"/>
    <col min="5" max="5" width="24.42578125" style="1" customWidth="1"/>
    <col min="6" max="6" width="23.5703125" style="1" customWidth="1"/>
    <col min="7" max="7" width="8.5703125" style="1" customWidth="1"/>
    <col min="8" max="8" width="8.85546875" style="1" customWidth="1"/>
    <col min="9" max="9" width="16.7109375" style="1" customWidth="1"/>
    <col min="10" max="10" width="10.140625" style="1" customWidth="1"/>
    <col min="11" max="11" width="12.7109375" style="1" customWidth="1"/>
    <col min="12" max="12" width="12.5703125" style="1" customWidth="1"/>
    <col min="13" max="13" width="18.7109375" style="1" customWidth="1"/>
    <col min="14" max="14" width="21.28515625" style="1" customWidth="1"/>
    <col min="15" max="16384" width="8.85546875" style="1"/>
  </cols>
  <sheetData>
    <row r="1" spans="1:14" ht="15" customHeight="1">
      <c r="A1" s="33" t="s">
        <v>39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</row>
    <row r="2" spans="1:14" ht="10.15" hidden="1" customHeight="1">
      <c r="A2" s="33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</row>
    <row r="3" spans="1:14" ht="25.15" customHeight="1">
      <c r="A3" s="33" t="s">
        <v>52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</row>
    <row r="4" spans="1:14" hidden="1"/>
    <row r="5" spans="1:14" ht="15" hidden="1" customHeight="1">
      <c r="A5" s="33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</row>
    <row r="6" spans="1:14" ht="15.75" thickBot="1">
      <c r="D6" s="33" t="s">
        <v>54</v>
      </c>
      <c r="E6" s="33"/>
      <c r="F6" s="33"/>
      <c r="G6" s="33"/>
      <c r="H6" s="33"/>
      <c r="I6" s="33"/>
      <c r="J6" s="33"/>
      <c r="M6" s="2" t="s">
        <v>12</v>
      </c>
    </row>
    <row r="7" spans="1:14" ht="15.75" thickBot="1">
      <c r="M7" s="2" t="s">
        <v>12</v>
      </c>
    </row>
    <row r="8" spans="1:14" ht="34.9" customHeight="1" thickBot="1">
      <c r="A8" s="36" t="s">
        <v>7</v>
      </c>
      <c r="B8" s="36"/>
      <c r="C8" s="36"/>
      <c r="D8" s="36"/>
      <c r="E8" s="58" t="s">
        <v>30</v>
      </c>
      <c r="F8" s="58"/>
      <c r="G8" s="58"/>
      <c r="H8" s="58"/>
      <c r="I8" s="58"/>
      <c r="J8" s="58"/>
      <c r="K8" s="58"/>
      <c r="L8" s="1" t="s">
        <v>14</v>
      </c>
      <c r="M8" s="3" t="s">
        <v>13</v>
      </c>
    </row>
    <row r="9" spans="1:14" ht="15.75" thickBot="1">
      <c r="A9" s="18"/>
      <c r="B9" s="18"/>
      <c r="C9" s="18"/>
      <c r="D9" s="18"/>
      <c r="L9" s="1" t="s">
        <v>15</v>
      </c>
      <c r="M9" s="16">
        <v>43831</v>
      </c>
    </row>
    <row r="10" spans="1:14" ht="27" customHeight="1" thickBot="1">
      <c r="A10" s="36" t="s">
        <v>8</v>
      </c>
      <c r="B10" s="36"/>
      <c r="C10" s="36"/>
      <c r="D10" s="36"/>
      <c r="E10" s="58" t="s">
        <v>23</v>
      </c>
      <c r="F10" s="58"/>
      <c r="G10" s="58"/>
      <c r="H10" s="58"/>
      <c r="I10" s="58"/>
      <c r="J10" s="58"/>
      <c r="K10" s="58"/>
      <c r="L10" s="1" t="s">
        <v>16</v>
      </c>
      <c r="M10" s="5"/>
    </row>
    <row r="11" spans="1:14" ht="33.6" customHeight="1" thickBot="1">
      <c r="A11" s="36"/>
      <c r="B11" s="36"/>
      <c r="C11" s="36"/>
      <c r="D11" s="36"/>
      <c r="L11" s="1" t="s">
        <v>17</v>
      </c>
      <c r="M11" s="4"/>
    </row>
    <row r="12" spans="1:14" ht="28.15" customHeight="1" thickBot="1">
      <c r="A12" s="36"/>
      <c r="B12" s="36"/>
      <c r="C12" s="36"/>
      <c r="D12" s="36"/>
      <c r="E12" s="58"/>
      <c r="F12" s="58"/>
      <c r="G12" s="58"/>
      <c r="H12" s="58"/>
      <c r="I12" s="58"/>
      <c r="J12" s="58"/>
      <c r="K12" s="58"/>
      <c r="L12" s="1" t="s">
        <v>17</v>
      </c>
      <c r="M12" s="5"/>
    </row>
    <row r="13" spans="1:14" ht="30.6" customHeight="1" thickBot="1">
      <c r="A13" s="18"/>
      <c r="B13" s="18"/>
      <c r="C13" s="18"/>
      <c r="D13" s="18"/>
      <c r="E13" s="52"/>
      <c r="F13" s="52"/>
      <c r="G13" s="52"/>
      <c r="H13" s="52"/>
      <c r="I13" s="52"/>
      <c r="J13" s="52"/>
      <c r="K13" s="52"/>
      <c r="L13" s="1" t="s">
        <v>17</v>
      </c>
      <c r="M13" s="4"/>
    </row>
    <row r="15" spans="1:14" ht="14.45" hidden="1" customHeight="1"/>
    <row r="16" spans="1:14">
      <c r="A16" s="36" t="s">
        <v>40</v>
      </c>
      <c r="B16" s="36"/>
      <c r="C16" s="36"/>
      <c r="D16" s="36"/>
      <c r="E16" s="33" t="s">
        <v>53</v>
      </c>
      <c r="F16" s="33"/>
      <c r="G16" s="33"/>
      <c r="H16" s="33"/>
      <c r="I16" s="33"/>
      <c r="J16" s="33"/>
      <c r="K16" s="33"/>
    </row>
    <row r="19" spans="1:18" ht="15.75" customHeight="1">
      <c r="A19" s="33" t="s">
        <v>9</v>
      </c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</row>
    <row r="20" spans="1:18" ht="14.45" hidden="1" customHeight="1">
      <c r="A20" s="33"/>
      <c r="B20" s="33"/>
      <c r="C20" s="33"/>
      <c r="D20" s="33"/>
      <c r="E20" s="33"/>
      <c r="F20" s="33"/>
      <c r="G20" s="33"/>
      <c r="H20" s="33"/>
      <c r="I20" s="33"/>
      <c r="J20" s="33"/>
      <c r="K20" s="33"/>
    </row>
    <row r="21" spans="1:18" ht="15" customHeight="1">
      <c r="A21" s="33" t="s">
        <v>21</v>
      </c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</row>
    <row r="22" spans="1:18" ht="16.149999999999999" customHeight="1" thickBot="1"/>
    <row r="23" spans="1:18" ht="87" customHeight="1" thickBot="1">
      <c r="A23" s="36" t="s">
        <v>10</v>
      </c>
      <c r="B23" s="36"/>
      <c r="C23" s="36"/>
      <c r="D23" s="36"/>
      <c r="E23" s="58" t="s">
        <v>29</v>
      </c>
      <c r="F23" s="58"/>
      <c r="G23" s="58"/>
      <c r="H23" s="58"/>
      <c r="I23" s="58"/>
      <c r="J23" s="58"/>
      <c r="K23" s="58"/>
      <c r="L23" s="33" t="s">
        <v>18</v>
      </c>
      <c r="M23" s="76"/>
      <c r="N23" s="19" t="s">
        <v>36</v>
      </c>
    </row>
    <row r="24" spans="1:18">
      <c r="A24" s="33"/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</row>
    <row r="25" spans="1:18" ht="16.899999999999999" customHeight="1">
      <c r="A25" s="36" t="s">
        <v>55</v>
      </c>
      <c r="B25" s="36"/>
      <c r="C25" s="36"/>
      <c r="D25" s="36"/>
      <c r="E25" s="58" t="s">
        <v>38</v>
      </c>
      <c r="F25" s="58"/>
      <c r="G25" s="58"/>
      <c r="H25" s="58"/>
      <c r="I25" s="58"/>
      <c r="J25" s="58"/>
      <c r="K25" s="58"/>
    </row>
    <row r="27" spans="1:18" ht="17.45" customHeight="1">
      <c r="A27" s="36" t="s">
        <v>47</v>
      </c>
      <c r="B27" s="36"/>
      <c r="C27" s="36"/>
      <c r="D27" s="36"/>
      <c r="E27" s="36"/>
      <c r="F27" s="36"/>
      <c r="G27" s="36"/>
      <c r="H27" s="18"/>
      <c r="I27" s="18"/>
      <c r="J27" s="18"/>
      <c r="K27" s="22"/>
      <c r="L27" s="18"/>
      <c r="M27" s="18"/>
      <c r="N27" s="18"/>
    </row>
    <row r="28" spans="1:18" ht="10.5" customHeight="1">
      <c r="A28" s="18"/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</row>
    <row r="29" spans="1:18" ht="13.9" customHeight="1">
      <c r="A29" s="36" t="s">
        <v>48</v>
      </c>
      <c r="B29" s="36"/>
      <c r="C29" s="36"/>
      <c r="D29" s="36"/>
      <c r="E29" s="36"/>
      <c r="F29" s="36"/>
      <c r="G29" s="36"/>
      <c r="H29" s="18"/>
      <c r="I29" s="18"/>
      <c r="J29" s="18"/>
      <c r="K29" s="18"/>
      <c r="L29" s="18"/>
      <c r="M29" s="18"/>
      <c r="N29" s="18"/>
    </row>
    <row r="30" spans="1:18" ht="12" customHeight="1"/>
    <row r="31" spans="1:18" ht="28.5" customHeight="1">
      <c r="A31" s="60" t="s">
        <v>0</v>
      </c>
      <c r="B31" s="51" t="s">
        <v>3</v>
      </c>
      <c r="C31" s="52"/>
      <c r="D31" s="53"/>
      <c r="E31" s="60" t="s">
        <v>4</v>
      </c>
      <c r="F31" s="38" t="s">
        <v>6</v>
      </c>
      <c r="G31" s="39"/>
      <c r="H31" s="39"/>
      <c r="I31" s="39"/>
      <c r="J31" s="39"/>
      <c r="K31" s="39"/>
      <c r="L31" s="39"/>
      <c r="M31" s="40"/>
      <c r="N31" s="21"/>
    </row>
    <row r="32" spans="1:18" ht="31.15" customHeight="1">
      <c r="A32" s="61"/>
      <c r="B32" s="54"/>
      <c r="C32" s="55"/>
      <c r="D32" s="56"/>
      <c r="E32" s="61"/>
      <c r="F32" s="34" t="s">
        <v>41</v>
      </c>
      <c r="G32" s="48" t="s">
        <v>56</v>
      </c>
      <c r="H32" s="49"/>
      <c r="I32" s="48" t="s">
        <v>58</v>
      </c>
      <c r="J32" s="70"/>
      <c r="K32" s="49"/>
      <c r="L32" s="34" t="s">
        <v>51</v>
      </c>
      <c r="M32" s="34" t="s">
        <v>59</v>
      </c>
      <c r="N32" s="63"/>
      <c r="O32" s="7"/>
      <c r="P32" s="7"/>
      <c r="Q32" s="7"/>
      <c r="R32" s="7"/>
    </row>
    <row r="33" spans="1:18" ht="60" customHeight="1">
      <c r="A33" s="62"/>
      <c r="B33" s="57"/>
      <c r="C33" s="58"/>
      <c r="D33" s="59"/>
      <c r="E33" s="62"/>
      <c r="F33" s="35"/>
      <c r="G33" s="10" t="s">
        <v>1</v>
      </c>
      <c r="H33" s="26" t="s">
        <v>57</v>
      </c>
      <c r="I33" s="29" t="s">
        <v>42</v>
      </c>
      <c r="J33" s="30" t="s">
        <v>43</v>
      </c>
      <c r="K33" s="30" t="s">
        <v>44</v>
      </c>
      <c r="L33" s="35"/>
      <c r="M33" s="35"/>
      <c r="N33" s="63"/>
      <c r="O33" s="7"/>
      <c r="P33" s="7"/>
      <c r="Q33" s="7"/>
      <c r="R33" s="7"/>
    </row>
    <row r="34" spans="1:18">
      <c r="A34" s="8">
        <v>1</v>
      </c>
      <c r="B34" s="38">
        <v>2</v>
      </c>
      <c r="C34" s="39"/>
      <c r="D34" s="40"/>
      <c r="E34" s="8">
        <v>3</v>
      </c>
      <c r="F34" s="8">
        <v>7</v>
      </c>
      <c r="G34" s="8">
        <v>8</v>
      </c>
      <c r="H34" s="8">
        <v>9</v>
      </c>
      <c r="I34" s="8">
        <v>10</v>
      </c>
      <c r="J34" s="8">
        <v>11</v>
      </c>
      <c r="K34" s="8">
        <v>12</v>
      </c>
      <c r="L34" s="8">
        <v>13</v>
      </c>
      <c r="M34" s="8">
        <v>14</v>
      </c>
      <c r="N34" s="6"/>
    </row>
    <row r="35" spans="1:18" ht="180.75" customHeight="1">
      <c r="A35" s="27" t="s">
        <v>36</v>
      </c>
      <c r="B35" s="73" t="str">
        <f>E23</f>
        <v>Предоставление социального обслуживания в стационарной форме, включая оказание социально-бытовых услуг, социально-медицинских услуг, социально-психологических услуг, социально-педагогических услуг, социально-трудовых услуг, социально-правовых услугх, услуг в целях повышения коммуникативного потенциала получателей социальных услуг, имеющих ограничения жизнедеятельности, в том числе детей-инвалидов</v>
      </c>
      <c r="C35" s="74"/>
      <c r="D35" s="75"/>
      <c r="E35" s="17" t="s">
        <v>35</v>
      </c>
      <c r="F35" s="17" t="s">
        <v>35</v>
      </c>
      <c r="G35" s="17" t="s">
        <v>35</v>
      </c>
      <c r="H35" s="17" t="s">
        <v>35</v>
      </c>
      <c r="I35" s="17" t="s">
        <v>35</v>
      </c>
      <c r="J35" s="17" t="s">
        <v>35</v>
      </c>
      <c r="K35" s="17" t="s">
        <v>35</v>
      </c>
      <c r="L35" s="17" t="s">
        <v>35</v>
      </c>
      <c r="M35" s="17" t="s">
        <v>35</v>
      </c>
      <c r="N35" s="6"/>
    </row>
    <row r="36" spans="1:18" ht="177.75" customHeight="1">
      <c r="A36" s="60"/>
      <c r="B36" s="64" t="s">
        <v>31</v>
      </c>
      <c r="C36" s="65"/>
      <c r="D36" s="66"/>
      <c r="E36" s="8" t="s">
        <v>25</v>
      </c>
      <c r="F36" s="12" t="s">
        <v>27</v>
      </c>
      <c r="G36" s="8" t="s">
        <v>20</v>
      </c>
      <c r="H36" s="8"/>
      <c r="I36" s="24">
        <v>100</v>
      </c>
      <c r="J36" s="24">
        <v>100</v>
      </c>
      <c r="K36" s="24">
        <f>I36*0.05</f>
        <v>5</v>
      </c>
      <c r="L36" s="8"/>
      <c r="M36" s="8"/>
      <c r="N36" s="6"/>
    </row>
    <row r="37" spans="1:18" ht="76.5" customHeight="1">
      <c r="A37" s="62"/>
      <c r="B37" s="67"/>
      <c r="C37" s="68"/>
      <c r="D37" s="69"/>
      <c r="E37" s="8" t="s">
        <v>25</v>
      </c>
      <c r="F37" s="12" t="s">
        <v>28</v>
      </c>
      <c r="G37" s="8" t="s">
        <v>20</v>
      </c>
      <c r="H37" s="8"/>
      <c r="I37" s="24">
        <v>100</v>
      </c>
      <c r="J37" s="24">
        <v>100</v>
      </c>
      <c r="K37" s="24">
        <f>I37*0.05</f>
        <v>5</v>
      </c>
      <c r="L37" s="8"/>
      <c r="M37" s="8"/>
      <c r="N37" s="6"/>
    </row>
    <row r="38" spans="1:18" ht="11.45" customHeight="1">
      <c r="A38" s="6"/>
      <c r="B38" s="13"/>
      <c r="C38" s="13"/>
      <c r="D38" s="13"/>
      <c r="E38" s="6"/>
      <c r="F38" s="6"/>
      <c r="G38" s="6"/>
      <c r="H38" s="6"/>
      <c r="I38" s="6"/>
      <c r="J38" s="6"/>
      <c r="K38" s="6"/>
      <c r="L38" s="6"/>
      <c r="M38" s="6"/>
      <c r="N38" s="6"/>
    </row>
    <row r="39" spans="1:18" ht="13.9" customHeight="1">
      <c r="A39" s="36" t="s">
        <v>49</v>
      </c>
      <c r="B39" s="36"/>
      <c r="C39" s="36"/>
      <c r="D39" s="36"/>
      <c r="E39" s="36"/>
      <c r="F39" s="36"/>
      <c r="G39" s="36"/>
    </row>
    <row r="41" spans="1:18" ht="69.599999999999994" customHeight="1">
      <c r="A41" s="60" t="s">
        <v>0</v>
      </c>
      <c r="B41" s="51" t="s">
        <v>3</v>
      </c>
      <c r="C41" s="52"/>
      <c r="D41" s="53"/>
      <c r="E41" s="9" t="s">
        <v>4</v>
      </c>
      <c r="F41" s="50" t="s">
        <v>22</v>
      </c>
      <c r="G41" s="50"/>
      <c r="H41" s="50"/>
      <c r="I41" s="50"/>
      <c r="J41" s="50"/>
      <c r="K41" s="50"/>
      <c r="L41" s="50"/>
      <c r="M41" s="50"/>
      <c r="N41" s="50" t="s">
        <v>50</v>
      </c>
    </row>
    <row r="42" spans="1:18" ht="33.6" customHeight="1">
      <c r="A42" s="61"/>
      <c r="B42" s="54"/>
      <c r="C42" s="55"/>
      <c r="D42" s="56"/>
      <c r="E42" s="34" t="s">
        <v>19</v>
      </c>
      <c r="F42" s="47" t="s">
        <v>41</v>
      </c>
      <c r="G42" s="47" t="s">
        <v>60</v>
      </c>
      <c r="H42" s="47"/>
      <c r="I42" s="48" t="s">
        <v>58</v>
      </c>
      <c r="J42" s="70"/>
      <c r="K42" s="49"/>
      <c r="L42" s="47" t="s">
        <v>45</v>
      </c>
      <c r="M42" s="47" t="s">
        <v>46</v>
      </c>
      <c r="N42" s="50"/>
      <c r="O42" s="7"/>
      <c r="P42" s="7"/>
      <c r="Q42" s="7"/>
      <c r="R42" s="7"/>
    </row>
    <row r="43" spans="1:18" ht="57.6" customHeight="1">
      <c r="A43" s="62"/>
      <c r="B43" s="57"/>
      <c r="C43" s="58"/>
      <c r="D43" s="59"/>
      <c r="E43" s="35"/>
      <c r="F43" s="47"/>
      <c r="G43" s="10" t="s">
        <v>1</v>
      </c>
      <c r="H43" s="26" t="s">
        <v>61</v>
      </c>
      <c r="I43" s="28" t="s">
        <v>42</v>
      </c>
      <c r="J43" s="28" t="s">
        <v>43</v>
      </c>
      <c r="K43" s="28" t="s">
        <v>51</v>
      </c>
      <c r="L43" s="47"/>
      <c r="M43" s="47"/>
      <c r="N43" s="50"/>
      <c r="O43" s="7"/>
      <c r="P43" s="7"/>
      <c r="Q43" s="7"/>
      <c r="R43" s="7"/>
    </row>
    <row r="44" spans="1:18">
      <c r="A44" s="8">
        <v>1</v>
      </c>
      <c r="B44" s="38">
        <v>2</v>
      </c>
      <c r="C44" s="39"/>
      <c r="D44" s="40"/>
      <c r="E44" s="8">
        <v>3</v>
      </c>
      <c r="F44" s="8">
        <v>7</v>
      </c>
      <c r="G44" s="8">
        <v>8</v>
      </c>
      <c r="H44" s="8">
        <v>9</v>
      </c>
      <c r="I44" s="8">
        <v>10</v>
      </c>
      <c r="J44" s="8">
        <v>11</v>
      </c>
      <c r="K44" s="8">
        <v>12</v>
      </c>
      <c r="L44" s="8">
        <v>13</v>
      </c>
      <c r="M44" s="8">
        <v>14</v>
      </c>
      <c r="N44" s="8">
        <v>15</v>
      </c>
    </row>
    <row r="45" spans="1:18" ht="185.25" customHeight="1">
      <c r="A45" s="20" t="s">
        <v>36</v>
      </c>
      <c r="B45" s="41" t="str">
        <f>E23</f>
        <v>Предоставление социального обслуживания в стационарной форме, включая оказание социально-бытовых услуг, социально-медицинских услуг, социально-психологических услуг, социально-педагогических услуг, социально-трудовых услуг, социально-правовых услугх, услуг в целях повышения коммуникативного потенциала получателей социальных услуг, имеющих ограничения жизнедеятельности, в том числе детей-инвалидов</v>
      </c>
      <c r="C45" s="42"/>
      <c r="D45" s="43"/>
      <c r="E45" s="17" t="s">
        <v>35</v>
      </c>
      <c r="F45" s="17" t="s">
        <v>35</v>
      </c>
      <c r="G45" s="17" t="s">
        <v>35</v>
      </c>
      <c r="H45" s="8"/>
      <c r="I45" s="14">
        <f>SUM(I46:I46)</f>
        <v>50</v>
      </c>
      <c r="J45" s="14">
        <f>SUM(J46:J46)</f>
        <v>50</v>
      </c>
      <c r="K45" s="25">
        <f>SUM(I45)*5/100</f>
        <v>2.5</v>
      </c>
      <c r="L45" s="8"/>
      <c r="M45" s="8"/>
      <c r="N45" s="8"/>
    </row>
    <row r="46" spans="1:18" ht="78" customHeight="1">
      <c r="A46" s="8"/>
      <c r="B46" s="44" t="s">
        <v>31</v>
      </c>
      <c r="C46" s="45"/>
      <c r="D46" s="46"/>
      <c r="E46" s="8" t="s">
        <v>25</v>
      </c>
      <c r="F46" s="8" t="s">
        <v>26</v>
      </c>
      <c r="G46" s="8" t="s">
        <v>24</v>
      </c>
      <c r="H46" s="8"/>
      <c r="I46" s="15">
        <v>50</v>
      </c>
      <c r="J46" s="15">
        <v>50</v>
      </c>
      <c r="K46" s="25">
        <f>SUM(I46)*5/100</f>
        <v>2.5</v>
      </c>
      <c r="L46" s="8"/>
      <c r="M46" s="8"/>
      <c r="N46" s="8"/>
    </row>
    <row r="48" spans="1:18">
      <c r="A48" s="33" t="s">
        <v>34</v>
      </c>
      <c r="B48" s="33"/>
      <c r="C48" s="33"/>
      <c r="D48" s="33"/>
      <c r="E48" s="33"/>
      <c r="F48" s="33"/>
      <c r="G48" s="33"/>
      <c r="H48" s="33"/>
      <c r="I48" s="33"/>
      <c r="J48" s="33"/>
      <c r="K48" s="33"/>
    </row>
    <row r="50" spans="1:18" ht="85.5" customHeight="1">
      <c r="A50" s="36" t="s">
        <v>10</v>
      </c>
      <c r="B50" s="36"/>
      <c r="C50" s="36"/>
      <c r="D50" s="36"/>
      <c r="E50" s="37" t="s">
        <v>32</v>
      </c>
      <c r="F50" s="37"/>
      <c r="G50" s="37"/>
      <c r="H50" s="37"/>
      <c r="I50" s="37"/>
      <c r="J50" s="37"/>
      <c r="K50" s="37"/>
    </row>
    <row r="51" spans="1:18">
      <c r="A51" s="33"/>
      <c r="B51" s="33"/>
      <c r="C51" s="33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</row>
    <row r="52" spans="1:18" ht="198" customHeight="1">
      <c r="A52" s="36" t="s">
        <v>11</v>
      </c>
      <c r="B52" s="36"/>
      <c r="C52" s="36"/>
      <c r="D52" s="36"/>
      <c r="E52" s="37" t="s">
        <v>33</v>
      </c>
      <c r="F52" s="37"/>
      <c r="G52" s="37"/>
      <c r="H52" s="37"/>
      <c r="I52" s="37"/>
      <c r="J52" s="37"/>
      <c r="K52" s="37"/>
      <c r="L52" s="33" t="s">
        <v>18</v>
      </c>
      <c r="M52" s="76"/>
      <c r="N52" s="71" t="s">
        <v>37</v>
      </c>
    </row>
    <row r="53" spans="1:18">
      <c r="N53" s="72"/>
    </row>
    <row r="54" spans="1:18" ht="17.45" customHeight="1">
      <c r="A54" s="36" t="s">
        <v>47</v>
      </c>
      <c r="B54" s="36"/>
      <c r="C54" s="36"/>
      <c r="D54" s="36"/>
      <c r="E54" s="36"/>
      <c r="F54" s="36"/>
      <c r="G54" s="36"/>
      <c r="H54" s="18"/>
      <c r="I54" s="18"/>
      <c r="J54" s="18"/>
      <c r="K54" s="22"/>
      <c r="L54" s="18"/>
      <c r="M54" s="18"/>
      <c r="N54" s="18"/>
    </row>
    <row r="55" spans="1:18" ht="10.5" customHeight="1">
      <c r="A55" s="18"/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</row>
    <row r="56" spans="1:18" ht="13.9" customHeight="1">
      <c r="A56" s="36" t="s">
        <v>48</v>
      </c>
      <c r="B56" s="36"/>
      <c r="C56" s="36"/>
      <c r="D56" s="36"/>
      <c r="E56" s="36"/>
      <c r="F56" s="36"/>
      <c r="G56" s="36"/>
      <c r="H56" s="18"/>
      <c r="I56" s="18"/>
      <c r="J56" s="18"/>
      <c r="K56" s="18"/>
      <c r="L56" s="18"/>
      <c r="M56" s="18"/>
      <c r="N56" s="18"/>
    </row>
    <row r="57" spans="1:18" ht="12" customHeight="1"/>
    <row r="58" spans="1:18" ht="28.5" customHeight="1">
      <c r="A58" s="60" t="s">
        <v>0</v>
      </c>
      <c r="B58" s="51" t="s">
        <v>3</v>
      </c>
      <c r="C58" s="52"/>
      <c r="D58" s="53"/>
      <c r="E58" s="60" t="s">
        <v>4</v>
      </c>
      <c r="F58" s="38" t="s">
        <v>6</v>
      </c>
      <c r="G58" s="39"/>
      <c r="H58" s="39"/>
      <c r="I58" s="39"/>
      <c r="J58" s="39"/>
      <c r="K58" s="39"/>
      <c r="L58" s="39"/>
      <c r="M58" s="40"/>
      <c r="N58" s="21"/>
    </row>
    <row r="59" spans="1:18" ht="31.15" customHeight="1">
      <c r="A59" s="61"/>
      <c r="B59" s="54"/>
      <c r="C59" s="55"/>
      <c r="D59" s="56"/>
      <c r="E59" s="61"/>
      <c r="F59" s="34" t="s">
        <v>41</v>
      </c>
      <c r="G59" s="48" t="s">
        <v>5</v>
      </c>
      <c r="H59" s="49"/>
      <c r="I59" s="48" t="s">
        <v>58</v>
      </c>
      <c r="J59" s="70"/>
      <c r="K59" s="49"/>
      <c r="L59" s="34" t="s">
        <v>45</v>
      </c>
      <c r="M59" s="34" t="s">
        <v>46</v>
      </c>
      <c r="N59" s="63"/>
      <c r="O59" s="7"/>
      <c r="P59" s="7"/>
      <c r="Q59" s="7"/>
      <c r="R59" s="7"/>
    </row>
    <row r="60" spans="1:18" ht="60" customHeight="1">
      <c r="A60" s="62"/>
      <c r="B60" s="57"/>
      <c r="C60" s="58"/>
      <c r="D60" s="59"/>
      <c r="E60" s="62"/>
      <c r="F60" s="35"/>
      <c r="G60" s="10" t="s">
        <v>1</v>
      </c>
      <c r="H60" s="10" t="s">
        <v>2</v>
      </c>
      <c r="I60" s="28" t="s">
        <v>42</v>
      </c>
      <c r="J60" s="28" t="s">
        <v>43</v>
      </c>
      <c r="K60" s="28" t="s">
        <v>44</v>
      </c>
      <c r="L60" s="35"/>
      <c r="M60" s="35"/>
      <c r="N60" s="63"/>
      <c r="O60" s="7"/>
      <c r="P60" s="7"/>
      <c r="Q60" s="7"/>
      <c r="R60" s="7"/>
    </row>
    <row r="61" spans="1:18">
      <c r="A61" s="8">
        <v>1</v>
      </c>
      <c r="B61" s="38">
        <v>2</v>
      </c>
      <c r="C61" s="39"/>
      <c r="D61" s="40"/>
      <c r="E61" s="8">
        <v>3</v>
      </c>
      <c r="F61" s="8">
        <v>7</v>
      </c>
      <c r="G61" s="8">
        <v>8</v>
      </c>
      <c r="H61" s="8">
        <v>9</v>
      </c>
      <c r="I61" s="8">
        <v>10</v>
      </c>
      <c r="J61" s="8">
        <v>11</v>
      </c>
      <c r="K61" s="8">
        <v>12</v>
      </c>
      <c r="L61" s="8"/>
      <c r="M61" s="8"/>
      <c r="N61" s="6"/>
    </row>
    <row r="62" spans="1:18" ht="142.15" customHeight="1">
      <c r="A62" s="71" t="s">
        <v>37</v>
      </c>
      <c r="B62" s="73" t="str">
        <f>E50</f>
        <v>Предоставление социального обслуживания в полустационарной форме включая оказание социально-бытовых услуг,социально-медицинских услуг,социально-психологических услуг,социально-педагогических услуг,социально-трудовых услуг, социально-правовых услугх, услуг в целях повышения коммуникативного потенциала получателей социальных услуг, имеющих ограничения жизнедеятельности, в том числе детей-инвалидов, срочных социальных услуг</v>
      </c>
      <c r="C62" s="74"/>
      <c r="D62" s="75"/>
      <c r="E62" s="60" t="s">
        <v>35</v>
      </c>
      <c r="F62" s="60" t="s">
        <v>35</v>
      </c>
      <c r="G62" s="60" t="s">
        <v>35</v>
      </c>
      <c r="H62" s="60" t="s">
        <v>35</v>
      </c>
      <c r="I62" s="60" t="s">
        <v>35</v>
      </c>
      <c r="J62" s="60" t="s">
        <v>35</v>
      </c>
      <c r="K62" s="60" t="s">
        <v>35</v>
      </c>
      <c r="L62" s="60" t="s">
        <v>35</v>
      </c>
      <c r="M62" s="60" t="s">
        <v>35</v>
      </c>
      <c r="N62" s="6"/>
    </row>
    <row r="63" spans="1:18" ht="55.15" customHeight="1">
      <c r="A63" s="72"/>
      <c r="B63" s="67"/>
      <c r="C63" s="68"/>
      <c r="D63" s="69"/>
      <c r="E63" s="62"/>
      <c r="F63" s="62"/>
      <c r="G63" s="62"/>
      <c r="H63" s="62"/>
      <c r="I63" s="62"/>
      <c r="J63" s="62"/>
      <c r="K63" s="62"/>
      <c r="L63" s="62"/>
      <c r="M63" s="62"/>
      <c r="N63" s="6"/>
    </row>
    <row r="64" spans="1:18" ht="132" customHeight="1">
      <c r="A64" s="60"/>
      <c r="B64" s="64" t="s">
        <v>31</v>
      </c>
      <c r="C64" s="65"/>
      <c r="D64" s="66"/>
      <c r="E64" s="17" t="s">
        <v>25</v>
      </c>
      <c r="F64" s="12" t="s">
        <v>27</v>
      </c>
      <c r="G64" s="8" t="s">
        <v>20</v>
      </c>
      <c r="H64" s="8"/>
      <c r="I64" s="8">
        <v>100</v>
      </c>
      <c r="J64" s="8">
        <v>100</v>
      </c>
      <c r="K64" s="8">
        <f>I64*0.05</f>
        <v>5</v>
      </c>
      <c r="L64" s="8"/>
      <c r="M64" s="8"/>
      <c r="N64" s="6"/>
    </row>
    <row r="65" spans="1:18" ht="82.15" customHeight="1">
      <c r="A65" s="62"/>
      <c r="B65" s="67"/>
      <c r="C65" s="68"/>
      <c r="D65" s="69"/>
      <c r="E65" s="8" t="s">
        <v>25</v>
      </c>
      <c r="F65" s="12" t="s">
        <v>28</v>
      </c>
      <c r="G65" s="8" t="s">
        <v>20</v>
      </c>
      <c r="H65" s="8"/>
      <c r="I65" s="8">
        <v>80</v>
      </c>
      <c r="J65" s="8">
        <v>100</v>
      </c>
      <c r="K65" s="8">
        <f>I65*0.05</f>
        <v>4</v>
      </c>
      <c r="L65" s="8"/>
      <c r="M65" s="8"/>
      <c r="N65" s="6"/>
    </row>
    <row r="66" spans="1:18" ht="15.75">
      <c r="A66" s="6"/>
      <c r="B66" s="13"/>
      <c r="C66" s="13"/>
      <c r="D66" s="13"/>
      <c r="E66" s="6"/>
      <c r="F66" s="6"/>
      <c r="G66" s="6"/>
      <c r="H66" s="6"/>
      <c r="I66" s="6"/>
      <c r="J66" s="6"/>
      <c r="K66" s="6"/>
      <c r="L66" s="6"/>
      <c r="M66" s="6"/>
      <c r="N66" s="6"/>
    </row>
    <row r="67" spans="1:18" ht="13.9" customHeight="1">
      <c r="A67" s="36" t="s">
        <v>49</v>
      </c>
      <c r="B67" s="36"/>
      <c r="C67" s="36"/>
      <c r="D67" s="36"/>
      <c r="E67" s="36"/>
      <c r="F67" s="36"/>
      <c r="G67" s="36"/>
    </row>
    <row r="69" spans="1:18" ht="69.599999999999994" customHeight="1">
      <c r="A69" s="60" t="s">
        <v>0</v>
      </c>
      <c r="B69" s="51" t="s">
        <v>3</v>
      </c>
      <c r="C69" s="52"/>
      <c r="D69" s="53"/>
      <c r="E69" s="9" t="s">
        <v>4</v>
      </c>
      <c r="F69" s="50" t="s">
        <v>22</v>
      </c>
      <c r="G69" s="50"/>
      <c r="H69" s="50"/>
      <c r="I69" s="50"/>
      <c r="J69" s="50"/>
      <c r="K69" s="50"/>
      <c r="L69" s="50"/>
      <c r="M69" s="50"/>
      <c r="N69" s="50" t="s">
        <v>50</v>
      </c>
    </row>
    <row r="70" spans="1:18" ht="33.6" customHeight="1">
      <c r="A70" s="61"/>
      <c r="B70" s="54"/>
      <c r="C70" s="55"/>
      <c r="D70" s="56"/>
      <c r="E70" s="34" t="s">
        <v>19</v>
      </c>
      <c r="F70" s="47" t="s">
        <v>41</v>
      </c>
      <c r="G70" s="47" t="s">
        <v>5</v>
      </c>
      <c r="H70" s="47"/>
      <c r="I70" s="48" t="s">
        <v>58</v>
      </c>
      <c r="J70" s="70"/>
      <c r="K70" s="49"/>
      <c r="L70" s="47" t="s">
        <v>45</v>
      </c>
      <c r="M70" s="47" t="s">
        <v>46</v>
      </c>
      <c r="N70" s="50"/>
      <c r="O70" s="7"/>
      <c r="P70" s="7"/>
      <c r="Q70" s="7"/>
      <c r="R70" s="7"/>
    </row>
    <row r="71" spans="1:18" ht="57.6" customHeight="1">
      <c r="A71" s="62"/>
      <c r="B71" s="57"/>
      <c r="C71" s="58"/>
      <c r="D71" s="59"/>
      <c r="E71" s="35"/>
      <c r="F71" s="47"/>
      <c r="G71" s="10" t="s">
        <v>1</v>
      </c>
      <c r="H71" s="10" t="s">
        <v>2</v>
      </c>
      <c r="I71" s="28" t="s">
        <v>42</v>
      </c>
      <c r="J71" s="28" t="s">
        <v>43</v>
      </c>
      <c r="K71" s="28" t="s">
        <v>51</v>
      </c>
      <c r="L71" s="47"/>
      <c r="M71" s="47"/>
      <c r="N71" s="50"/>
      <c r="O71" s="7"/>
      <c r="P71" s="7"/>
      <c r="Q71" s="7"/>
      <c r="R71" s="7"/>
    </row>
    <row r="72" spans="1:18">
      <c r="A72" s="8">
        <v>1</v>
      </c>
      <c r="B72" s="38">
        <v>2</v>
      </c>
      <c r="C72" s="39"/>
      <c r="D72" s="40"/>
      <c r="E72" s="8">
        <v>3</v>
      </c>
      <c r="F72" s="8">
        <v>7</v>
      </c>
      <c r="G72" s="8">
        <v>8</v>
      </c>
      <c r="H72" s="8">
        <v>9</v>
      </c>
      <c r="I72" s="8">
        <v>10</v>
      </c>
      <c r="J72" s="8">
        <v>11</v>
      </c>
      <c r="K72" s="8">
        <v>12</v>
      </c>
      <c r="L72" s="8">
        <v>13</v>
      </c>
      <c r="M72" s="8">
        <v>14</v>
      </c>
      <c r="N72" s="8">
        <v>15</v>
      </c>
    </row>
    <row r="73" spans="1:18" ht="196.9" customHeight="1">
      <c r="A73" s="20" t="s">
        <v>37</v>
      </c>
      <c r="B73" s="41" t="str">
        <f>E50</f>
        <v>Предоставление социального обслуживания в полустационарной форме включая оказание социально-бытовых услуг,социально-медицинских услуг,социально-психологических услуг,социально-педагогических услуг,социально-трудовых услуг, социально-правовых услугх, услуг в целях повышения коммуникативного потенциала получателей социальных услуг, имеющих ограничения жизнедеятельности, в том числе детей-инвалидов, срочных социальных услуг</v>
      </c>
      <c r="C73" s="42"/>
      <c r="D73" s="43"/>
      <c r="E73" s="17" t="s">
        <v>35</v>
      </c>
      <c r="F73" s="17" t="s">
        <v>35</v>
      </c>
      <c r="G73" s="17" t="s">
        <v>35</v>
      </c>
      <c r="H73" s="8"/>
      <c r="I73" s="14">
        <f>SUM(I74:I74)</f>
        <v>5200</v>
      </c>
      <c r="J73" s="14">
        <v>5200</v>
      </c>
      <c r="K73" s="25">
        <f>SUM(I73)*5/100</f>
        <v>260</v>
      </c>
      <c r="L73" s="8"/>
      <c r="M73" s="8"/>
      <c r="N73" s="23"/>
    </row>
    <row r="74" spans="1:18" ht="93" customHeight="1">
      <c r="A74" s="8"/>
      <c r="B74" s="44" t="s">
        <v>31</v>
      </c>
      <c r="C74" s="45"/>
      <c r="D74" s="46"/>
      <c r="E74" s="8" t="s">
        <v>25</v>
      </c>
      <c r="F74" s="8" t="s">
        <v>26</v>
      </c>
      <c r="G74" s="8" t="s">
        <v>24</v>
      </c>
      <c r="H74" s="8"/>
      <c r="I74" s="15">
        <v>5200</v>
      </c>
      <c r="J74" s="15">
        <v>5200</v>
      </c>
      <c r="K74" s="25">
        <f>SUM(I74)*5/100</f>
        <v>260</v>
      </c>
      <c r="L74" s="8"/>
      <c r="M74" s="8"/>
      <c r="N74" s="23"/>
    </row>
    <row r="77" spans="1:18" ht="30" customHeight="1">
      <c r="A77" s="32" t="s">
        <v>62</v>
      </c>
      <c r="B77" s="32"/>
      <c r="C77" s="11"/>
      <c r="D77" s="11"/>
      <c r="E77" s="11"/>
      <c r="F77" s="6"/>
      <c r="G77" s="6"/>
      <c r="H77" s="33" t="s">
        <v>63</v>
      </c>
      <c r="I77" s="33"/>
      <c r="J77" s="33"/>
    </row>
    <row r="78" spans="1:18" ht="15" customHeight="1">
      <c r="A78" s="31"/>
      <c r="B78" s="31"/>
      <c r="C78" s="31"/>
      <c r="D78" s="31"/>
      <c r="E78" s="31"/>
      <c r="F78" s="31"/>
      <c r="G78" s="31"/>
      <c r="H78" s="31"/>
      <c r="I78" s="31"/>
      <c r="J78" s="31"/>
      <c r="K78" s="31"/>
      <c r="L78" s="31"/>
      <c r="M78" s="31"/>
      <c r="N78" s="31"/>
    </row>
  </sheetData>
  <mergeCells count="104">
    <mergeCell ref="A3:N3"/>
    <mergeCell ref="A1:N1"/>
    <mergeCell ref="D6:J6"/>
    <mergeCell ref="A16:D16"/>
    <mergeCell ref="E16:K16"/>
    <mergeCell ref="A10:D10"/>
    <mergeCell ref="E10:K10"/>
    <mergeCell ref="A2:N2"/>
    <mergeCell ref="A5:N5"/>
    <mergeCell ref="A8:D8"/>
    <mergeCell ref="E8:K8"/>
    <mergeCell ref="A21:N21"/>
    <mergeCell ref="E12:K12"/>
    <mergeCell ref="E13:K13"/>
    <mergeCell ref="A25:D25"/>
    <mergeCell ref="A12:D12"/>
    <mergeCell ref="A19:N19"/>
    <mergeCell ref="E23:K23"/>
    <mergeCell ref="A20:K20"/>
    <mergeCell ref="A11:D11"/>
    <mergeCell ref="A23:D23"/>
    <mergeCell ref="L23:M23"/>
    <mergeCell ref="E25:K25"/>
    <mergeCell ref="N59:N60"/>
    <mergeCell ref="A24:N24"/>
    <mergeCell ref="M62:M63"/>
    <mergeCell ref="A52:D52"/>
    <mergeCell ref="A50:D50"/>
    <mergeCell ref="G42:H42"/>
    <mergeCell ref="E42:E43"/>
    <mergeCell ref="F31:M31"/>
    <mergeCell ref="A39:G39"/>
    <mergeCell ref="B34:D34"/>
    <mergeCell ref="B35:D35"/>
    <mergeCell ref="A36:A37"/>
    <mergeCell ref="N52:N53"/>
    <mergeCell ref="L52:M52"/>
    <mergeCell ref="A27:G27"/>
    <mergeCell ref="F32:F33"/>
    <mergeCell ref="G32:H32"/>
    <mergeCell ref="L32:L33"/>
    <mergeCell ref="A31:A33"/>
    <mergeCell ref="B31:D33"/>
    <mergeCell ref="A29:G29"/>
    <mergeCell ref="M32:M33"/>
    <mergeCell ref="F41:M41"/>
    <mergeCell ref="M42:M43"/>
    <mergeCell ref="B36:D37"/>
    <mergeCell ref="A51:N51"/>
    <mergeCell ref="E50:K50"/>
    <mergeCell ref="L42:L43"/>
    <mergeCell ref="A41:A43"/>
    <mergeCell ref="B41:D43"/>
    <mergeCell ref="F42:F43"/>
    <mergeCell ref="A48:K48"/>
    <mergeCell ref="N41:N43"/>
    <mergeCell ref="B44:D44"/>
    <mergeCell ref="B45:D45"/>
    <mergeCell ref="B46:D46"/>
    <mergeCell ref="I32:K32"/>
    <mergeCell ref="I42:K42"/>
    <mergeCell ref="N69:N71"/>
    <mergeCell ref="B69:D71"/>
    <mergeCell ref="F69:M69"/>
    <mergeCell ref="L59:L60"/>
    <mergeCell ref="L70:L71"/>
    <mergeCell ref="F70:F71"/>
    <mergeCell ref="G70:H70"/>
    <mergeCell ref="E58:E60"/>
    <mergeCell ref="E31:E33"/>
    <mergeCell ref="N32:N33"/>
    <mergeCell ref="E62:E63"/>
    <mergeCell ref="B61:D61"/>
    <mergeCell ref="F59:F60"/>
    <mergeCell ref="J62:J63"/>
    <mergeCell ref="L62:L63"/>
    <mergeCell ref="B64:D65"/>
    <mergeCell ref="F62:F63"/>
    <mergeCell ref="G62:G63"/>
    <mergeCell ref="K62:K63"/>
    <mergeCell ref="I62:I63"/>
    <mergeCell ref="B62:D63"/>
    <mergeCell ref="B58:D60"/>
    <mergeCell ref="H62:H63"/>
    <mergeCell ref="A67:G67"/>
    <mergeCell ref="A77:B77"/>
    <mergeCell ref="H77:J77"/>
    <mergeCell ref="M59:M60"/>
    <mergeCell ref="A54:G54"/>
    <mergeCell ref="E52:K52"/>
    <mergeCell ref="B72:D72"/>
    <mergeCell ref="B73:D73"/>
    <mergeCell ref="B74:D74"/>
    <mergeCell ref="E70:E71"/>
    <mergeCell ref="M70:M71"/>
    <mergeCell ref="A56:G56"/>
    <mergeCell ref="G59:H59"/>
    <mergeCell ref="F58:M58"/>
    <mergeCell ref="A69:A71"/>
    <mergeCell ref="A64:A65"/>
    <mergeCell ref="A62:A63"/>
    <mergeCell ref="A58:A60"/>
    <mergeCell ref="I59:K59"/>
    <mergeCell ref="I70:K70"/>
  </mergeCells>
  <phoneticPr fontId="8" type="noConversion"/>
  <pageMargins left="0.19685039370078741" right="0.19685039370078741" top="0.44" bottom="0.16" header="0.15748031496062992" footer="0.16"/>
  <pageSetup paperSize="9" scale="65" fitToHeight="5" orientation="landscape" r:id="rId1"/>
  <headerFooter alignWithMargins="0"/>
  <rowBreaks count="4" manualBreakCount="4">
    <brk id="28" max="16383" man="1"/>
    <brk id="38" max="16383" man="1"/>
    <brk id="55" max="16383" man="1"/>
    <brk id="66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БОМЖ</vt:lpstr>
    </vt:vector>
  </TitlesOfParts>
  <Company>DSZN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Firsova</dc:creator>
  <cp:lastModifiedBy>dumich_av</cp:lastModifiedBy>
  <cp:lastPrinted>2020-02-03T09:59:48Z</cp:lastPrinted>
  <dcterms:created xsi:type="dcterms:W3CDTF">2015-07-17T06:04:50Z</dcterms:created>
  <dcterms:modified xsi:type="dcterms:W3CDTF">2020-03-25T14:03:25Z</dcterms:modified>
</cp:coreProperties>
</file>