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4815"/>
  </bookViews>
  <sheets>
    <sheet name="Для ГПК (2)" sheetId="5" r:id="rId1"/>
  </sheets>
  <definedNames>
    <definedName name="_GoBack" localSheetId="0">'Для ГПК (2)'!#REF!</definedName>
    <definedName name="_xlnm.Print_Area" localSheetId="0">'Для ГПК (2)'!$A$5:$P$60</definedName>
  </definedNames>
  <calcPr calcId="124519" refMode="R1C1"/>
</workbook>
</file>

<file path=xl/calcChain.xml><?xml version="1.0" encoding="utf-8"?>
<calcChain xmlns="http://schemas.openxmlformats.org/spreadsheetml/2006/main">
  <c r="R17" i="5"/>
  <c r="T14"/>
  <c r="S14"/>
  <c r="Q17" l="1"/>
</calcChain>
</file>

<file path=xl/sharedStrings.xml><?xml version="1.0" encoding="utf-8"?>
<sst xmlns="http://schemas.openxmlformats.org/spreadsheetml/2006/main" count="264" uniqueCount="20">
  <si>
    <t xml:space="preserve">Всего          </t>
  </si>
  <si>
    <t>Федеральный бюджет</t>
  </si>
  <si>
    <t>Областной бюджет</t>
  </si>
  <si>
    <t>Местный бюджет</t>
  </si>
  <si>
    <t>Внебюджетный источник</t>
  </si>
  <si>
    <t>х</t>
  </si>
  <si>
    <t>Всего по программе</t>
  </si>
  <si>
    <t>Ответственный исполнитель программы. Департамент социальной защиты населения администрации Владимирской области</t>
  </si>
  <si>
    <t>Соисполнитель 1. Департамент по физической культуре и спорту администрации Владимирской области</t>
  </si>
  <si>
    <t>Соисполнитель 2. Департамент культуры администрации Владимирской области</t>
  </si>
  <si>
    <t>Соисполнитель 3. Департамент здравоохранения администрации Владимирской области</t>
  </si>
  <si>
    <t>Соисполнитель 4. Департамент образования администрации Владимирской области</t>
  </si>
  <si>
    <t>Соисполнитель 5. Департамент по труду и занятости населения администрации Владимирской области</t>
  </si>
  <si>
    <t>Соисполнитель 6. Департамент транспорта и дорожного хозяйства администрации Владимирской области</t>
  </si>
  <si>
    <t xml:space="preserve">    от ________________     № ______</t>
  </si>
  <si>
    <t>Соисполнитель 8. Органы местного самоуправления  муниципальных образований, имеющих статус городских округов или муниципальных районов Владимирской области</t>
  </si>
  <si>
    <t>Соисполнитель 7. Департамент строительства и архитектуры администрации Владимирской области</t>
  </si>
  <si>
    <t>к  постановлению администрации области</t>
  </si>
  <si>
    <t>Государственная программа "Социальная поддержка отдельных категорий граждан во Владимирской области"</t>
  </si>
  <si>
    <t xml:space="preserve">  Приложение №11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</si>
</sst>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wrapText="1"/>
    </xf>
    <xf numFmtId="165" fontId="3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2" fillId="2" borderId="0" xfId="0" applyFont="1" applyFill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69"/>
  <sheetViews>
    <sheetView tabSelected="1" view="pageBreakPreview" zoomScale="75" zoomScaleNormal="90" zoomScaleSheetLayoutView="75" zoomScalePageLayoutView="75" workbookViewId="0">
      <pane xSplit="7" ySplit="7" topLeftCell="H8" activePane="bottomRight" state="frozen"/>
      <selection pane="topRight" activeCell="H1" sqref="H1"/>
      <selection pane="bottomLeft" activeCell="A19" sqref="A19"/>
      <selection pane="bottomRight" activeCell="C8" sqref="A8:XFD8"/>
    </sheetView>
  </sheetViews>
  <sheetFormatPr defaultRowHeight="5.65" customHeight="1"/>
  <cols>
    <col min="1" max="1" width="32.28515625" style="1" customWidth="1"/>
    <col min="2" max="2" width="30.7109375" style="1" customWidth="1"/>
    <col min="3" max="3" width="11.85546875" style="1" bestFit="1" customWidth="1"/>
    <col min="4" max="4" width="6.5703125" style="1" customWidth="1"/>
    <col min="5" max="5" width="17.7109375" style="1" customWidth="1"/>
    <col min="6" max="6" width="7" style="1" customWidth="1"/>
    <col min="7" max="7" width="27.28515625" style="1" bestFit="1" customWidth="1"/>
    <col min="8" max="8" width="13.28515625" style="2" customWidth="1"/>
    <col min="9" max="9" width="14.5703125" style="2" customWidth="1"/>
    <col min="10" max="10" width="13.7109375" style="3" customWidth="1"/>
    <col min="11" max="11" width="14" style="2" customWidth="1"/>
    <col min="12" max="12" width="13" style="2" customWidth="1"/>
    <col min="13" max="13" width="11.85546875" style="2" customWidth="1"/>
    <col min="14" max="15" width="12.7109375" style="2" customWidth="1"/>
    <col min="16" max="16" width="15" style="2" customWidth="1"/>
    <col min="17" max="17" width="12.140625" style="1" hidden="1" customWidth="1"/>
    <col min="18" max="18" width="13.42578125" style="1" hidden="1" customWidth="1"/>
    <col min="19" max="19" width="11.85546875" style="1" hidden="1" customWidth="1"/>
    <col min="20" max="20" width="12.42578125" style="1" hidden="1" customWidth="1"/>
    <col min="21" max="21" width="11" style="1" hidden="1" customWidth="1"/>
    <col min="22" max="22" width="11.28515625" style="1" hidden="1" customWidth="1"/>
    <col min="23" max="23" width="11" style="1" hidden="1" customWidth="1"/>
    <col min="24" max="24" width="10.28515625" style="1" hidden="1" customWidth="1"/>
    <col min="25" max="25" width="10.7109375" style="1" hidden="1" customWidth="1"/>
    <col min="26" max="27" width="9.140625" style="1" hidden="1" customWidth="1"/>
    <col min="28" max="28" width="9.28515625" style="1" bestFit="1" customWidth="1"/>
    <col min="29" max="16384" width="9.140625" style="1"/>
  </cols>
  <sheetData>
    <row r="1" spans="1:25" ht="3.75" customHeight="1"/>
    <row r="2" spans="1:25" ht="72" hidden="1" customHeight="1">
      <c r="K2" s="22"/>
      <c r="L2" s="22"/>
      <c r="M2" s="22"/>
      <c r="N2" s="22"/>
      <c r="O2" s="22"/>
      <c r="P2" s="22"/>
    </row>
    <row r="5" spans="1:25" ht="20.25">
      <c r="A5" s="4"/>
      <c r="B5" s="5"/>
      <c r="C5" s="5"/>
      <c r="D5" s="5"/>
      <c r="E5" s="5"/>
      <c r="F5" s="5"/>
      <c r="G5" s="5"/>
      <c r="H5" s="27"/>
      <c r="I5" s="27"/>
      <c r="J5" s="27"/>
      <c r="K5" s="6"/>
      <c r="L5" s="28" t="s">
        <v>19</v>
      </c>
      <c r="M5" s="28"/>
      <c r="N5" s="28"/>
      <c r="O5" s="28"/>
      <c r="P5" s="28"/>
    </row>
    <row r="6" spans="1:25" ht="18" customHeight="1">
      <c r="A6" s="4"/>
      <c r="B6" s="5"/>
      <c r="C6" s="5"/>
      <c r="D6" s="5"/>
      <c r="E6" s="5"/>
      <c r="F6" s="5"/>
      <c r="G6" s="5"/>
      <c r="H6" s="6"/>
      <c r="I6" s="6"/>
      <c r="J6" s="20" t="s">
        <v>17</v>
      </c>
      <c r="K6" s="21"/>
      <c r="L6" s="21"/>
      <c r="M6" s="21"/>
      <c r="N6" s="21"/>
      <c r="O6" s="21"/>
      <c r="P6" s="21"/>
    </row>
    <row r="7" spans="1:25" ht="17.25" customHeight="1">
      <c r="A7" s="4"/>
      <c r="B7" s="5"/>
      <c r="C7" s="5"/>
      <c r="D7" s="5"/>
      <c r="E7" s="5"/>
      <c r="F7" s="5"/>
      <c r="G7" s="5"/>
      <c r="H7" s="6"/>
      <c r="I7" s="6"/>
      <c r="J7" s="6"/>
      <c r="K7" s="20" t="s">
        <v>14</v>
      </c>
      <c r="L7" s="21"/>
      <c r="M7" s="21"/>
      <c r="N7" s="21"/>
      <c r="O7" s="21"/>
      <c r="P7" s="21"/>
    </row>
    <row r="8" spans="1:25" ht="17.25" customHeight="1">
      <c r="A8" s="4"/>
      <c r="B8" s="5"/>
      <c r="C8" s="5"/>
      <c r="D8" s="5"/>
      <c r="E8" s="5"/>
      <c r="F8" s="5"/>
      <c r="G8" s="5"/>
      <c r="H8" s="13"/>
      <c r="I8" s="13"/>
      <c r="J8" s="13"/>
      <c r="K8" s="14"/>
      <c r="L8" s="15"/>
      <c r="M8" s="15"/>
      <c r="N8" s="15"/>
      <c r="O8" s="15"/>
      <c r="P8" s="15"/>
    </row>
    <row r="9" spans="1:25" ht="17.25" customHeight="1">
      <c r="A9" s="4"/>
      <c r="B9" s="5"/>
      <c r="C9" s="5"/>
      <c r="D9" s="5"/>
      <c r="E9" s="5"/>
      <c r="F9" s="5"/>
      <c r="G9" s="5"/>
      <c r="H9" s="13"/>
      <c r="I9" s="13"/>
      <c r="J9" s="13"/>
      <c r="K9" s="14"/>
      <c r="L9" s="15"/>
      <c r="M9" s="15"/>
      <c r="N9" s="15"/>
      <c r="O9" s="15"/>
      <c r="P9" s="15"/>
    </row>
    <row r="10" spans="1:25" ht="17.25" customHeight="1">
      <c r="A10" s="4"/>
      <c r="B10" s="5"/>
      <c r="C10" s="5"/>
      <c r="D10" s="5"/>
      <c r="E10" s="5"/>
      <c r="F10" s="5"/>
      <c r="G10" s="5"/>
      <c r="H10" s="13"/>
      <c r="I10" s="13"/>
      <c r="J10" s="13"/>
      <c r="K10" s="14"/>
      <c r="L10" s="15"/>
      <c r="M10" s="15"/>
      <c r="N10" s="15"/>
      <c r="O10" s="15"/>
      <c r="P10" s="15"/>
    </row>
    <row r="11" spans="1:25" ht="15.75">
      <c r="A11" s="23" t="s">
        <v>18</v>
      </c>
      <c r="B11" s="26" t="s">
        <v>6</v>
      </c>
      <c r="C11" s="12" t="s">
        <v>5</v>
      </c>
      <c r="D11" s="12" t="s">
        <v>5</v>
      </c>
      <c r="E11" s="7" t="s">
        <v>5</v>
      </c>
      <c r="F11" s="7" t="s">
        <v>5</v>
      </c>
      <c r="G11" s="8" t="s">
        <v>0</v>
      </c>
      <c r="H11" s="9">
        <v>6469123.0000000009</v>
      </c>
      <c r="I11" s="9">
        <v>6894010.9000000013</v>
      </c>
      <c r="J11" s="9">
        <v>6958627.1000000006</v>
      </c>
      <c r="K11" s="9">
        <v>7387877.2999999998</v>
      </c>
      <c r="L11" s="9">
        <v>8040083.2999999998</v>
      </c>
      <c r="M11" s="9">
        <v>8358288.700000002</v>
      </c>
      <c r="N11" s="9">
        <v>7969315.1000000006</v>
      </c>
      <c r="O11" s="9">
        <v>7922936.0000000009</v>
      </c>
      <c r="P11" s="9">
        <v>60000261.400000006</v>
      </c>
    </row>
    <row r="12" spans="1:25" ht="15.75">
      <c r="A12" s="24"/>
      <c r="B12" s="26"/>
      <c r="C12" s="12" t="s">
        <v>5</v>
      </c>
      <c r="D12" s="12" t="s">
        <v>5</v>
      </c>
      <c r="E12" s="7" t="s">
        <v>5</v>
      </c>
      <c r="F12" s="7" t="s">
        <v>5</v>
      </c>
      <c r="G12" s="8" t="s">
        <v>1</v>
      </c>
      <c r="H12" s="9">
        <v>1726327.5000000002</v>
      </c>
      <c r="I12" s="9">
        <v>1753894.9000000004</v>
      </c>
      <c r="J12" s="9">
        <v>1651960.4</v>
      </c>
      <c r="K12" s="9">
        <v>1580424.7000000004</v>
      </c>
      <c r="L12" s="9">
        <v>1625629.7999999998</v>
      </c>
      <c r="M12" s="9">
        <v>1721994.6</v>
      </c>
      <c r="N12" s="9">
        <v>1590543.2000000002</v>
      </c>
      <c r="O12" s="9">
        <v>1598396.9000000001</v>
      </c>
      <c r="P12" s="9">
        <v>13249172.000000002</v>
      </c>
      <c r="Q12" s="10"/>
      <c r="Y12" s="10"/>
    </row>
    <row r="13" spans="1:25" ht="15.75">
      <c r="A13" s="24"/>
      <c r="B13" s="26"/>
      <c r="C13" s="12" t="s">
        <v>5</v>
      </c>
      <c r="D13" s="12" t="s">
        <v>5</v>
      </c>
      <c r="E13" s="7" t="s">
        <v>5</v>
      </c>
      <c r="F13" s="7" t="s">
        <v>5</v>
      </c>
      <c r="G13" s="8" t="s">
        <v>2</v>
      </c>
      <c r="H13" s="9">
        <v>4724219.5000000009</v>
      </c>
      <c r="I13" s="9">
        <v>5115234.2000000011</v>
      </c>
      <c r="J13" s="9">
        <v>5289601.4000000004</v>
      </c>
      <c r="K13" s="9">
        <v>5790542</v>
      </c>
      <c r="L13" s="9">
        <v>6397837.9000000004</v>
      </c>
      <c r="M13" s="9">
        <v>6619827.4000000013</v>
      </c>
      <c r="N13" s="9">
        <v>6370971.9000000004</v>
      </c>
      <c r="O13" s="9">
        <v>6316739.1000000006</v>
      </c>
      <c r="P13" s="9">
        <v>46624973.399999999</v>
      </c>
      <c r="Q13" s="1">
        <v>6941561.7999999998</v>
      </c>
      <c r="R13" s="1">
        <v>7362696.5</v>
      </c>
      <c r="S13" s="1">
        <v>7396721.7000000002</v>
      </c>
      <c r="T13" s="1">
        <v>7394772.4000000004</v>
      </c>
    </row>
    <row r="14" spans="1:25" ht="15.75">
      <c r="A14" s="24"/>
      <c r="B14" s="26"/>
      <c r="C14" s="12" t="s">
        <v>5</v>
      </c>
      <c r="D14" s="12" t="s">
        <v>5</v>
      </c>
      <c r="E14" s="7" t="s">
        <v>5</v>
      </c>
      <c r="F14" s="7" t="s">
        <v>5</v>
      </c>
      <c r="G14" s="8" t="s">
        <v>3</v>
      </c>
      <c r="H14" s="9">
        <v>12002.9</v>
      </c>
      <c r="I14" s="9">
        <v>16571.099999999999</v>
      </c>
      <c r="J14" s="9">
        <v>15108.3</v>
      </c>
      <c r="K14" s="9">
        <v>16615.599999999999</v>
      </c>
      <c r="L14" s="9">
        <v>16615.599999999999</v>
      </c>
      <c r="M14" s="9">
        <v>16466.7</v>
      </c>
      <c r="N14" s="9">
        <v>7800</v>
      </c>
      <c r="O14" s="9">
        <v>7800</v>
      </c>
      <c r="P14" s="9">
        <v>108980.2</v>
      </c>
      <c r="S14" s="10">
        <f>S13-L12-L13</f>
        <v>-626746</v>
      </c>
      <c r="T14" s="10">
        <f>T13-M12-M13</f>
        <v>-947049.60000000056</v>
      </c>
    </row>
    <row r="15" spans="1:25" ht="19.5" customHeight="1">
      <c r="A15" s="24"/>
      <c r="B15" s="26"/>
      <c r="C15" s="12" t="s">
        <v>5</v>
      </c>
      <c r="D15" s="12" t="s">
        <v>5</v>
      </c>
      <c r="E15" s="7" t="s">
        <v>5</v>
      </c>
      <c r="F15" s="7" t="s">
        <v>5</v>
      </c>
      <c r="G15" s="8" t="s">
        <v>4</v>
      </c>
      <c r="H15" s="9">
        <v>6573.1</v>
      </c>
      <c r="I15" s="9">
        <v>8310.7000000000007</v>
      </c>
      <c r="J15" s="9">
        <v>1957</v>
      </c>
      <c r="K15" s="9">
        <v>295</v>
      </c>
      <c r="L15" s="9">
        <v>0</v>
      </c>
      <c r="M15" s="9">
        <v>0</v>
      </c>
      <c r="N15" s="9">
        <v>0</v>
      </c>
      <c r="O15" s="9">
        <v>0</v>
      </c>
      <c r="P15" s="9">
        <v>17135.800000000003</v>
      </c>
    </row>
    <row r="16" spans="1:25" ht="15.75">
      <c r="A16" s="24"/>
      <c r="B16" s="16" t="s">
        <v>7</v>
      </c>
      <c r="C16" s="12" t="s">
        <v>5</v>
      </c>
      <c r="D16" s="12" t="s">
        <v>5</v>
      </c>
      <c r="E16" s="7" t="s">
        <v>5</v>
      </c>
      <c r="F16" s="7" t="s">
        <v>5</v>
      </c>
      <c r="G16" s="8" t="s">
        <v>0</v>
      </c>
      <c r="H16" s="9">
        <v>6430873.1000000006</v>
      </c>
      <c r="I16" s="9">
        <v>6727831.3000000017</v>
      </c>
      <c r="J16" s="9">
        <v>6682514.3000000007</v>
      </c>
      <c r="K16" s="9">
        <v>7180621.1000000006</v>
      </c>
      <c r="L16" s="9">
        <v>7756773.5999999996</v>
      </c>
      <c r="M16" s="9">
        <v>8020942.8000000007</v>
      </c>
      <c r="N16" s="9">
        <v>7925802.1000000006</v>
      </c>
      <c r="O16" s="9">
        <v>7894574.0000000009</v>
      </c>
      <c r="P16" s="9">
        <v>58619932.300000004</v>
      </c>
    </row>
    <row r="17" spans="1:18" ht="18.75" customHeight="1">
      <c r="A17" s="24"/>
      <c r="B17" s="16"/>
      <c r="C17" s="12" t="s">
        <v>5</v>
      </c>
      <c r="D17" s="12" t="s">
        <v>5</v>
      </c>
      <c r="E17" s="7" t="s">
        <v>5</v>
      </c>
      <c r="F17" s="7" t="s">
        <v>5</v>
      </c>
      <c r="G17" s="8" t="s">
        <v>1</v>
      </c>
      <c r="H17" s="9">
        <v>1715116.5000000002</v>
      </c>
      <c r="I17" s="9">
        <v>1680601.8000000003</v>
      </c>
      <c r="J17" s="9">
        <v>1575750.2999999998</v>
      </c>
      <c r="K17" s="9">
        <v>1545771.2000000004</v>
      </c>
      <c r="L17" s="9">
        <v>1534088.4</v>
      </c>
      <c r="M17" s="9">
        <v>1615600.2000000002</v>
      </c>
      <c r="N17" s="9">
        <v>1590543.2000000002</v>
      </c>
      <c r="O17" s="9">
        <v>1598396.9000000001</v>
      </c>
      <c r="P17" s="9">
        <v>12855868.500000002</v>
      </c>
      <c r="Q17" s="10">
        <f>J17+J18</f>
        <v>6681000.3000000007</v>
      </c>
      <c r="R17" s="10">
        <f>(M17+M18)-(N17+N18)</f>
        <v>95140.700000000186</v>
      </c>
    </row>
    <row r="18" spans="1:18" ht="18.75" customHeight="1">
      <c r="A18" s="24"/>
      <c r="B18" s="16"/>
      <c r="C18" s="12" t="s">
        <v>5</v>
      </c>
      <c r="D18" s="12" t="s">
        <v>5</v>
      </c>
      <c r="E18" s="7" t="s">
        <v>5</v>
      </c>
      <c r="F18" s="7" t="s">
        <v>5</v>
      </c>
      <c r="G18" s="8" t="s">
        <v>2</v>
      </c>
      <c r="H18" s="9">
        <v>4712783.5000000009</v>
      </c>
      <c r="I18" s="9">
        <v>5042518.8000000007</v>
      </c>
      <c r="J18" s="9">
        <v>5105250.0000000009</v>
      </c>
      <c r="K18" s="9">
        <v>5634554.9000000004</v>
      </c>
      <c r="L18" s="9">
        <v>6222685.2000000002</v>
      </c>
      <c r="M18" s="9">
        <v>6405342.6000000006</v>
      </c>
      <c r="N18" s="9">
        <v>6335258.9000000004</v>
      </c>
      <c r="O18" s="9">
        <v>6296177.1000000006</v>
      </c>
      <c r="P18" s="9">
        <v>45754571.000000007</v>
      </c>
      <c r="R18" s="10"/>
    </row>
    <row r="19" spans="1:18" ht="18.75" customHeight="1">
      <c r="A19" s="24"/>
      <c r="B19" s="16"/>
      <c r="C19" s="12" t="s">
        <v>5</v>
      </c>
      <c r="D19" s="12" t="s">
        <v>5</v>
      </c>
      <c r="E19" s="7" t="s">
        <v>5</v>
      </c>
      <c r="F19" s="7" t="s">
        <v>5</v>
      </c>
      <c r="G19" s="8" t="s">
        <v>3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</row>
    <row r="20" spans="1:18" ht="20.25" customHeight="1">
      <c r="A20" s="24"/>
      <c r="B20" s="16"/>
      <c r="C20" s="12" t="s">
        <v>5</v>
      </c>
      <c r="D20" s="12" t="s">
        <v>5</v>
      </c>
      <c r="E20" s="7" t="s">
        <v>5</v>
      </c>
      <c r="F20" s="7" t="s">
        <v>5</v>
      </c>
      <c r="G20" s="8" t="s">
        <v>4</v>
      </c>
      <c r="H20" s="9">
        <v>2973.1</v>
      </c>
      <c r="I20" s="9">
        <v>4710.7</v>
      </c>
      <c r="J20" s="9">
        <v>1514</v>
      </c>
      <c r="K20" s="9">
        <v>295</v>
      </c>
      <c r="L20" s="9">
        <v>0</v>
      </c>
      <c r="M20" s="9">
        <v>0</v>
      </c>
      <c r="N20" s="9">
        <v>0</v>
      </c>
      <c r="O20" s="9">
        <v>0</v>
      </c>
      <c r="P20" s="9">
        <v>9492.7999999999993</v>
      </c>
      <c r="Q20" s="10"/>
    </row>
    <row r="21" spans="1:18" ht="15.75">
      <c r="A21" s="24"/>
      <c r="B21" s="16" t="s">
        <v>8</v>
      </c>
      <c r="C21" s="12" t="s">
        <v>5</v>
      </c>
      <c r="D21" s="12" t="s">
        <v>5</v>
      </c>
      <c r="E21" s="7" t="s">
        <v>5</v>
      </c>
      <c r="F21" s="7" t="s">
        <v>5</v>
      </c>
      <c r="G21" s="8" t="s">
        <v>0</v>
      </c>
      <c r="H21" s="9">
        <v>725</v>
      </c>
      <c r="I21" s="9">
        <v>3358</v>
      </c>
      <c r="J21" s="9">
        <v>1725</v>
      </c>
      <c r="K21" s="9">
        <v>2540.3000000000002</v>
      </c>
      <c r="L21" s="9">
        <v>4039</v>
      </c>
      <c r="M21" s="9">
        <v>2670.3999999999996</v>
      </c>
      <c r="N21" s="9">
        <v>25</v>
      </c>
      <c r="O21" s="9">
        <v>25</v>
      </c>
      <c r="P21" s="9">
        <v>15107.699999999999</v>
      </c>
      <c r="Q21" s="10"/>
    </row>
    <row r="22" spans="1:18" ht="15.75">
      <c r="A22" s="24"/>
      <c r="B22" s="16"/>
      <c r="C22" s="12" t="s">
        <v>5</v>
      </c>
      <c r="D22" s="12" t="s">
        <v>5</v>
      </c>
      <c r="E22" s="7" t="s">
        <v>5</v>
      </c>
      <c r="F22" s="7" t="s">
        <v>5</v>
      </c>
      <c r="G22" s="8" t="s">
        <v>1</v>
      </c>
      <c r="H22" s="9">
        <v>350</v>
      </c>
      <c r="I22" s="9">
        <v>2333</v>
      </c>
      <c r="J22" s="9">
        <v>700</v>
      </c>
      <c r="K22" s="9">
        <v>1515.3</v>
      </c>
      <c r="L22" s="9">
        <v>2689.3</v>
      </c>
      <c r="M22" s="9">
        <v>1645.3999999999999</v>
      </c>
      <c r="N22" s="9">
        <v>0</v>
      </c>
      <c r="O22" s="9">
        <v>0</v>
      </c>
      <c r="P22" s="9">
        <v>9233</v>
      </c>
    </row>
    <row r="23" spans="1:18" ht="15.75">
      <c r="A23" s="24"/>
      <c r="B23" s="16"/>
      <c r="C23" s="12" t="s">
        <v>5</v>
      </c>
      <c r="D23" s="12" t="s">
        <v>5</v>
      </c>
      <c r="E23" s="7" t="s">
        <v>5</v>
      </c>
      <c r="F23" s="7" t="s">
        <v>5</v>
      </c>
      <c r="G23" s="8" t="s">
        <v>2</v>
      </c>
      <c r="H23" s="9">
        <v>375</v>
      </c>
      <c r="I23" s="9">
        <v>1025</v>
      </c>
      <c r="J23" s="9">
        <v>1025</v>
      </c>
      <c r="K23" s="9">
        <v>1025</v>
      </c>
      <c r="L23" s="9">
        <v>1349.7</v>
      </c>
      <c r="M23" s="9">
        <v>1025</v>
      </c>
      <c r="N23" s="9">
        <v>25</v>
      </c>
      <c r="O23" s="9">
        <v>25</v>
      </c>
      <c r="P23" s="9">
        <v>5874.7</v>
      </c>
    </row>
    <row r="24" spans="1:18" ht="15.75">
      <c r="A24" s="24"/>
      <c r="B24" s="16"/>
      <c r="C24" s="12" t="s">
        <v>5</v>
      </c>
      <c r="D24" s="12" t="s">
        <v>5</v>
      </c>
      <c r="E24" s="7" t="s">
        <v>5</v>
      </c>
      <c r="F24" s="7" t="s">
        <v>5</v>
      </c>
      <c r="G24" s="8" t="s">
        <v>3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</row>
    <row r="25" spans="1:18" ht="17.25" customHeight="1">
      <c r="A25" s="24"/>
      <c r="B25" s="16"/>
      <c r="C25" s="12" t="s">
        <v>5</v>
      </c>
      <c r="D25" s="12" t="s">
        <v>5</v>
      </c>
      <c r="E25" s="7" t="s">
        <v>5</v>
      </c>
      <c r="F25" s="7" t="s">
        <v>5</v>
      </c>
      <c r="G25" s="8" t="s">
        <v>4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</row>
    <row r="26" spans="1:18" ht="15.75">
      <c r="A26" s="24"/>
      <c r="B26" s="16" t="s">
        <v>9</v>
      </c>
      <c r="C26" s="12" t="s">
        <v>5</v>
      </c>
      <c r="D26" s="12" t="s">
        <v>5</v>
      </c>
      <c r="E26" s="7" t="s">
        <v>5</v>
      </c>
      <c r="F26" s="7" t="s">
        <v>5</v>
      </c>
      <c r="G26" s="8" t="s">
        <v>0</v>
      </c>
      <c r="H26" s="9">
        <v>3160</v>
      </c>
      <c r="I26" s="9">
        <v>3489.8</v>
      </c>
      <c r="J26" s="9">
        <v>1187</v>
      </c>
      <c r="K26" s="9">
        <v>5066.1000000000004</v>
      </c>
      <c r="L26" s="9">
        <v>1537</v>
      </c>
      <c r="M26" s="9">
        <v>1187</v>
      </c>
      <c r="N26" s="9">
        <v>1187</v>
      </c>
      <c r="O26" s="9">
        <v>1187</v>
      </c>
      <c r="P26" s="9">
        <v>18000.900000000001</v>
      </c>
    </row>
    <row r="27" spans="1:18" ht="15.75">
      <c r="A27" s="24"/>
      <c r="B27" s="16"/>
      <c r="C27" s="12" t="s">
        <v>5</v>
      </c>
      <c r="D27" s="12" t="s">
        <v>5</v>
      </c>
      <c r="E27" s="7" t="s">
        <v>5</v>
      </c>
      <c r="F27" s="7" t="s">
        <v>5</v>
      </c>
      <c r="G27" s="8" t="s">
        <v>1</v>
      </c>
      <c r="H27" s="9">
        <v>1480</v>
      </c>
      <c r="I27" s="9">
        <v>2302.8000000000002</v>
      </c>
      <c r="J27" s="9">
        <v>0</v>
      </c>
      <c r="K27" s="9">
        <v>3679.1</v>
      </c>
      <c r="L27" s="9">
        <v>350</v>
      </c>
      <c r="M27" s="9">
        <v>0</v>
      </c>
      <c r="N27" s="9">
        <v>0</v>
      </c>
      <c r="O27" s="9">
        <v>0</v>
      </c>
      <c r="P27" s="9">
        <v>7811.9</v>
      </c>
    </row>
    <row r="28" spans="1:18" ht="15.75">
      <c r="A28" s="24"/>
      <c r="B28" s="16"/>
      <c r="C28" s="12" t="s">
        <v>5</v>
      </c>
      <c r="D28" s="12" t="s">
        <v>5</v>
      </c>
      <c r="E28" s="7" t="s">
        <v>5</v>
      </c>
      <c r="F28" s="7" t="s">
        <v>5</v>
      </c>
      <c r="G28" s="8" t="s">
        <v>2</v>
      </c>
      <c r="H28" s="9">
        <v>1680</v>
      </c>
      <c r="I28" s="9">
        <v>1187</v>
      </c>
      <c r="J28" s="9">
        <v>1187</v>
      </c>
      <c r="K28" s="9">
        <v>1387</v>
      </c>
      <c r="L28" s="9">
        <v>1187</v>
      </c>
      <c r="M28" s="9">
        <v>1187</v>
      </c>
      <c r="N28" s="9">
        <v>1187</v>
      </c>
      <c r="O28" s="9">
        <v>1187</v>
      </c>
      <c r="P28" s="9">
        <v>10189</v>
      </c>
    </row>
    <row r="29" spans="1:18" ht="15.75">
      <c r="A29" s="24"/>
      <c r="B29" s="16"/>
      <c r="C29" s="12" t="s">
        <v>5</v>
      </c>
      <c r="D29" s="12" t="s">
        <v>5</v>
      </c>
      <c r="E29" s="7" t="s">
        <v>5</v>
      </c>
      <c r="F29" s="7" t="s">
        <v>5</v>
      </c>
      <c r="G29" s="8" t="s">
        <v>3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</row>
    <row r="30" spans="1:18" ht="17.25" customHeight="1">
      <c r="A30" s="24"/>
      <c r="B30" s="16"/>
      <c r="C30" s="12" t="s">
        <v>5</v>
      </c>
      <c r="D30" s="12" t="s">
        <v>5</v>
      </c>
      <c r="E30" s="7" t="s">
        <v>5</v>
      </c>
      <c r="F30" s="7" t="s">
        <v>5</v>
      </c>
      <c r="G30" s="8" t="s">
        <v>4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</row>
    <row r="31" spans="1:18" ht="15.75">
      <c r="A31" s="24"/>
      <c r="B31" s="16" t="s">
        <v>10</v>
      </c>
      <c r="C31" s="12" t="s">
        <v>5</v>
      </c>
      <c r="D31" s="12" t="s">
        <v>5</v>
      </c>
      <c r="E31" s="7" t="s">
        <v>5</v>
      </c>
      <c r="F31" s="7" t="s">
        <v>5</v>
      </c>
      <c r="G31" s="8" t="s">
        <v>0</v>
      </c>
      <c r="H31" s="9">
        <v>6262</v>
      </c>
      <c r="I31" s="9">
        <v>42329.5</v>
      </c>
      <c r="J31" s="9">
        <v>19768.3</v>
      </c>
      <c r="K31" s="9">
        <v>16026.4</v>
      </c>
      <c r="L31" s="9">
        <v>21161</v>
      </c>
      <c r="M31" s="9">
        <v>15100</v>
      </c>
      <c r="N31" s="9">
        <v>15151</v>
      </c>
      <c r="O31" s="9">
        <v>0</v>
      </c>
      <c r="P31" s="9">
        <v>135798.20000000001</v>
      </c>
    </row>
    <row r="32" spans="1:18" ht="15.75">
      <c r="A32" s="24"/>
      <c r="B32" s="16"/>
      <c r="C32" s="12" t="s">
        <v>5</v>
      </c>
      <c r="D32" s="12" t="s">
        <v>5</v>
      </c>
      <c r="E32" s="7" t="s">
        <v>5</v>
      </c>
      <c r="F32" s="7" t="s">
        <v>5</v>
      </c>
      <c r="G32" s="8" t="s">
        <v>1</v>
      </c>
      <c r="H32" s="9">
        <v>3131</v>
      </c>
      <c r="I32" s="9">
        <v>17176.5</v>
      </c>
      <c r="J32" s="9">
        <v>1815.8</v>
      </c>
      <c r="K32" s="9">
        <v>8626.4</v>
      </c>
      <c r="L32" s="9">
        <v>3161</v>
      </c>
      <c r="M32" s="9">
        <v>0</v>
      </c>
      <c r="N32" s="9">
        <v>0</v>
      </c>
      <c r="O32" s="9">
        <v>0</v>
      </c>
      <c r="P32" s="9">
        <v>33910.699999999997</v>
      </c>
    </row>
    <row r="33" spans="1:16" ht="15.75">
      <c r="A33" s="24"/>
      <c r="B33" s="16"/>
      <c r="C33" s="12" t="s">
        <v>5</v>
      </c>
      <c r="D33" s="12" t="s">
        <v>5</v>
      </c>
      <c r="E33" s="7" t="s">
        <v>5</v>
      </c>
      <c r="F33" s="7" t="s">
        <v>5</v>
      </c>
      <c r="G33" s="8" t="s">
        <v>2</v>
      </c>
      <c r="H33" s="9">
        <v>3131</v>
      </c>
      <c r="I33" s="9">
        <v>21553</v>
      </c>
      <c r="J33" s="9">
        <v>17509.5</v>
      </c>
      <c r="K33" s="9">
        <v>7400</v>
      </c>
      <c r="L33" s="9">
        <v>18000</v>
      </c>
      <c r="M33" s="9">
        <v>15100</v>
      </c>
      <c r="N33" s="9">
        <v>15151</v>
      </c>
      <c r="O33" s="9">
        <v>0</v>
      </c>
      <c r="P33" s="9">
        <v>97844.5</v>
      </c>
    </row>
    <row r="34" spans="1:16" ht="15.75">
      <c r="A34" s="24"/>
      <c r="B34" s="16"/>
      <c r="C34" s="12" t="s">
        <v>5</v>
      </c>
      <c r="D34" s="12" t="s">
        <v>5</v>
      </c>
      <c r="E34" s="7" t="s">
        <v>5</v>
      </c>
      <c r="F34" s="7" t="s">
        <v>5</v>
      </c>
      <c r="G34" s="8" t="s">
        <v>3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</row>
    <row r="35" spans="1:16" ht="15.75" customHeight="1">
      <c r="A35" s="24"/>
      <c r="B35" s="16"/>
      <c r="C35" s="12" t="s">
        <v>5</v>
      </c>
      <c r="D35" s="12" t="s">
        <v>5</v>
      </c>
      <c r="E35" s="7" t="s">
        <v>5</v>
      </c>
      <c r="F35" s="7" t="s">
        <v>5</v>
      </c>
      <c r="G35" s="8" t="s">
        <v>4</v>
      </c>
      <c r="H35" s="9">
        <v>0</v>
      </c>
      <c r="I35" s="9">
        <v>3600</v>
      </c>
      <c r="J35" s="9">
        <v>443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4043</v>
      </c>
    </row>
    <row r="36" spans="1:16" ht="15.75">
      <c r="A36" s="24"/>
      <c r="B36" s="16" t="s">
        <v>11</v>
      </c>
      <c r="C36" s="12" t="s">
        <v>5</v>
      </c>
      <c r="D36" s="12" t="s">
        <v>5</v>
      </c>
      <c r="E36" s="7" t="s">
        <v>5</v>
      </c>
      <c r="F36" s="7" t="s">
        <v>5</v>
      </c>
      <c r="G36" s="8" t="s">
        <v>0</v>
      </c>
      <c r="H36" s="9">
        <v>12500</v>
      </c>
      <c r="I36" s="9">
        <v>12500</v>
      </c>
      <c r="J36" s="9">
        <v>35356.799999999996</v>
      </c>
      <c r="K36" s="9">
        <v>31149.5</v>
      </c>
      <c r="L36" s="9">
        <v>32664.3</v>
      </c>
      <c r="M36" s="9">
        <v>32177.399999999998</v>
      </c>
      <c r="N36" s="9">
        <v>19350</v>
      </c>
      <c r="O36" s="9">
        <v>19350</v>
      </c>
      <c r="P36" s="9">
        <v>195048</v>
      </c>
    </row>
    <row r="37" spans="1:16" ht="15.75">
      <c r="A37" s="24"/>
      <c r="B37" s="16"/>
      <c r="C37" s="12" t="s">
        <v>5</v>
      </c>
      <c r="D37" s="12" t="s">
        <v>5</v>
      </c>
      <c r="E37" s="7" t="s">
        <v>5</v>
      </c>
      <c r="F37" s="7" t="s">
        <v>5</v>
      </c>
      <c r="G37" s="8" t="s">
        <v>1</v>
      </c>
      <c r="H37" s="9">
        <v>6250</v>
      </c>
      <c r="I37" s="9">
        <v>8750</v>
      </c>
      <c r="J37" s="9">
        <v>23497.699999999997</v>
      </c>
      <c r="K37" s="9">
        <v>18299.5</v>
      </c>
      <c r="L37" s="9">
        <v>13314.3</v>
      </c>
      <c r="M37" s="9">
        <v>4749</v>
      </c>
      <c r="N37" s="9">
        <v>0</v>
      </c>
      <c r="O37" s="9">
        <v>0</v>
      </c>
      <c r="P37" s="9">
        <v>74860.5</v>
      </c>
    </row>
    <row r="38" spans="1:16" ht="15.75">
      <c r="A38" s="24"/>
      <c r="B38" s="16"/>
      <c r="C38" s="12" t="s">
        <v>5</v>
      </c>
      <c r="D38" s="12" t="s">
        <v>5</v>
      </c>
      <c r="E38" s="7" t="s">
        <v>5</v>
      </c>
      <c r="F38" s="7" t="s">
        <v>5</v>
      </c>
      <c r="G38" s="8" t="s">
        <v>2</v>
      </c>
      <c r="H38" s="9">
        <v>6250</v>
      </c>
      <c r="I38" s="9">
        <v>3750</v>
      </c>
      <c r="J38" s="9">
        <v>11859.1</v>
      </c>
      <c r="K38" s="9">
        <v>12849.999999999998</v>
      </c>
      <c r="L38" s="9">
        <v>19350</v>
      </c>
      <c r="M38" s="9">
        <v>27428.399999999998</v>
      </c>
      <c r="N38" s="9">
        <v>19350</v>
      </c>
      <c r="O38" s="9">
        <v>19350</v>
      </c>
      <c r="P38" s="9">
        <v>120187.5</v>
      </c>
    </row>
    <row r="39" spans="1:16" ht="15.75">
      <c r="A39" s="24"/>
      <c r="B39" s="16"/>
      <c r="C39" s="12" t="s">
        <v>5</v>
      </c>
      <c r="D39" s="12" t="s">
        <v>5</v>
      </c>
      <c r="E39" s="7" t="s">
        <v>5</v>
      </c>
      <c r="F39" s="7" t="s">
        <v>5</v>
      </c>
      <c r="G39" s="8" t="s">
        <v>3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</row>
    <row r="40" spans="1:16" ht="21" customHeight="1">
      <c r="A40" s="24"/>
      <c r="B40" s="16"/>
      <c r="C40" s="12" t="s">
        <v>5</v>
      </c>
      <c r="D40" s="12" t="s">
        <v>5</v>
      </c>
      <c r="E40" s="7" t="s">
        <v>5</v>
      </c>
      <c r="F40" s="7" t="s">
        <v>5</v>
      </c>
      <c r="G40" s="8" t="s">
        <v>4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</row>
    <row r="41" spans="1:16" ht="15.75" customHeight="1">
      <c r="A41" s="24"/>
      <c r="B41" s="17" t="s">
        <v>12</v>
      </c>
      <c r="C41" s="12" t="s">
        <v>5</v>
      </c>
      <c r="D41" s="12" t="s">
        <v>5</v>
      </c>
      <c r="E41" s="7" t="s">
        <v>5</v>
      </c>
      <c r="F41" s="7" t="s">
        <v>5</v>
      </c>
      <c r="G41" s="8" t="s">
        <v>0</v>
      </c>
      <c r="H41" s="9">
        <v>0</v>
      </c>
      <c r="I41" s="9">
        <v>0</v>
      </c>
      <c r="J41" s="9">
        <v>0</v>
      </c>
      <c r="K41" s="9">
        <v>597.70000000000005</v>
      </c>
      <c r="L41" s="9">
        <v>854</v>
      </c>
      <c r="M41" s="9">
        <v>0</v>
      </c>
      <c r="N41" s="9">
        <v>0</v>
      </c>
      <c r="O41" s="9">
        <v>0</v>
      </c>
      <c r="P41" s="9">
        <v>1451.7</v>
      </c>
    </row>
    <row r="42" spans="1:16" ht="15.75">
      <c r="A42" s="24"/>
      <c r="B42" s="18"/>
      <c r="C42" s="12" t="s">
        <v>5</v>
      </c>
      <c r="D42" s="12" t="s">
        <v>5</v>
      </c>
      <c r="E42" s="7" t="s">
        <v>5</v>
      </c>
      <c r="F42" s="7" t="s">
        <v>5</v>
      </c>
      <c r="G42" s="8" t="s">
        <v>1</v>
      </c>
      <c r="H42" s="9">
        <v>0</v>
      </c>
      <c r="I42" s="9">
        <v>0</v>
      </c>
      <c r="J42" s="9">
        <v>0</v>
      </c>
      <c r="K42" s="9">
        <v>418.4</v>
      </c>
      <c r="L42" s="9">
        <v>760</v>
      </c>
      <c r="M42" s="9">
        <v>0</v>
      </c>
      <c r="N42" s="9">
        <v>0</v>
      </c>
      <c r="O42" s="9">
        <v>0</v>
      </c>
      <c r="P42" s="9">
        <v>1178.4000000000001</v>
      </c>
    </row>
    <row r="43" spans="1:16" ht="15.75">
      <c r="A43" s="24"/>
      <c r="B43" s="18"/>
      <c r="C43" s="12" t="s">
        <v>5</v>
      </c>
      <c r="D43" s="12" t="s">
        <v>5</v>
      </c>
      <c r="E43" s="7" t="s">
        <v>5</v>
      </c>
      <c r="F43" s="7" t="s">
        <v>5</v>
      </c>
      <c r="G43" s="8" t="s">
        <v>2</v>
      </c>
      <c r="H43" s="9">
        <v>0</v>
      </c>
      <c r="I43" s="9">
        <v>0</v>
      </c>
      <c r="J43" s="9">
        <v>0</v>
      </c>
      <c r="K43" s="9">
        <v>179.3</v>
      </c>
      <c r="L43" s="9">
        <v>94</v>
      </c>
      <c r="M43" s="9">
        <v>0</v>
      </c>
      <c r="N43" s="9">
        <v>0</v>
      </c>
      <c r="O43" s="9">
        <v>0</v>
      </c>
      <c r="P43" s="9">
        <v>273.3</v>
      </c>
    </row>
    <row r="44" spans="1:16" ht="15.75">
      <c r="A44" s="24"/>
      <c r="B44" s="18"/>
      <c r="C44" s="12" t="s">
        <v>5</v>
      </c>
      <c r="D44" s="12" t="s">
        <v>5</v>
      </c>
      <c r="E44" s="7" t="s">
        <v>5</v>
      </c>
      <c r="F44" s="7" t="s">
        <v>5</v>
      </c>
      <c r="G44" s="8" t="s">
        <v>3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</row>
    <row r="45" spans="1:16" ht="16.5" customHeight="1">
      <c r="A45" s="24"/>
      <c r="B45" s="19"/>
      <c r="C45" s="12" t="s">
        <v>5</v>
      </c>
      <c r="D45" s="12" t="s">
        <v>5</v>
      </c>
      <c r="E45" s="7" t="s">
        <v>5</v>
      </c>
      <c r="F45" s="7" t="s">
        <v>5</v>
      </c>
      <c r="G45" s="8" t="s">
        <v>4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</row>
    <row r="46" spans="1:16" ht="18" customHeight="1">
      <c r="A46" s="24"/>
      <c r="B46" s="16" t="s">
        <v>13</v>
      </c>
      <c r="C46" s="12" t="s">
        <v>5</v>
      </c>
      <c r="D46" s="12" t="s">
        <v>5</v>
      </c>
      <c r="E46" s="7" t="s">
        <v>5</v>
      </c>
      <c r="F46" s="7" t="s">
        <v>5</v>
      </c>
      <c r="G46" s="8" t="s">
        <v>0</v>
      </c>
      <c r="H46" s="9">
        <v>0</v>
      </c>
      <c r="I46" s="9">
        <v>4001.4</v>
      </c>
      <c r="J46" s="9">
        <v>300</v>
      </c>
      <c r="K46" s="9">
        <v>2749.8</v>
      </c>
      <c r="L46" s="9">
        <v>1563.4</v>
      </c>
      <c r="M46" s="9">
        <v>0</v>
      </c>
      <c r="N46" s="9">
        <v>0</v>
      </c>
      <c r="O46" s="9">
        <v>0</v>
      </c>
      <c r="P46" s="9">
        <v>8614.6</v>
      </c>
    </row>
    <row r="47" spans="1:16" ht="15.75">
      <c r="A47" s="24"/>
      <c r="B47" s="16"/>
      <c r="C47" s="12" t="s">
        <v>5</v>
      </c>
      <c r="D47" s="12" t="s">
        <v>5</v>
      </c>
      <c r="E47" s="7" t="s">
        <v>5</v>
      </c>
      <c r="F47" s="7" t="s">
        <v>5</v>
      </c>
      <c r="G47" s="8" t="s">
        <v>1</v>
      </c>
      <c r="H47" s="9">
        <v>0</v>
      </c>
      <c r="I47" s="9">
        <v>2801</v>
      </c>
      <c r="J47" s="9">
        <v>0</v>
      </c>
      <c r="K47" s="9">
        <v>2114.8000000000002</v>
      </c>
      <c r="L47" s="9">
        <v>1391.4</v>
      </c>
      <c r="M47" s="9">
        <v>0</v>
      </c>
      <c r="N47" s="9">
        <v>0</v>
      </c>
      <c r="O47" s="9">
        <v>0</v>
      </c>
      <c r="P47" s="9">
        <v>6307.2000000000007</v>
      </c>
    </row>
    <row r="48" spans="1:16" ht="15.75">
      <c r="A48" s="24"/>
      <c r="B48" s="16"/>
      <c r="C48" s="12" t="s">
        <v>5</v>
      </c>
      <c r="D48" s="12" t="s">
        <v>5</v>
      </c>
      <c r="E48" s="7" t="s">
        <v>5</v>
      </c>
      <c r="F48" s="7" t="s">
        <v>5</v>
      </c>
      <c r="G48" s="8" t="s">
        <v>2</v>
      </c>
      <c r="H48" s="9">
        <v>0</v>
      </c>
      <c r="I48" s="9">
        <v>1200.4000000000001</v>
      </c>
      <c r="J48" s="9">
        <v>300</v>
      </c>
      <c r="K48" s="9">
        <v>635</v>
      </c>
      <c r="L48" s="9">
        <v>172</v>
      </c>
      <c r="M48" s="9">
        <v>0</v>
      </c>
      <c r="N48" s="9">
        <v>0</v>
      </c>
      <c r="O48" s="9">
        <v>0</v>
      </c>
      <c r="P48" s="9">
        <v>2307.4</v>
      </c>
    </row>
    <row r="49" spans="1:16" ht="15.75">
      <c r="A49" s="24"/>
      <c r="B49" s="16"/>
      <c r="C49" s="12" t="s">
        <v>5</v>
      </c>
      <c r="D49" s="12" t="s">
        <v>5</v>
      </c>
      <c r="E49" s="7" t="s">
        <v>5</v>
      </c>
      <c r="F49" s="7" t="s">
        <v>5</v>
      </c>
      <c r="G49" s="8" t="s">
        <v>3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</row>
    <row r="50" spans="1:16" ht="17.25" customHeight="1">
      <c r="A50" s="24"/>
      <c r="B50" s="16"/>
      <c r="C50" s="12" t="s">
        <v>5</v>
      </c>
      <c r="D50" s="12" t="s">
        <v>5</v>
      </c>
      <c r="E50" s="7" t="s">
        <v>5</v>
      </c>
      <c r="F50" s="7" t="s">
        <v>5</v>
      </c>
      <c r="G50" s="8" t="s">
        <v>4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</row>
    <row r="51" spans="1:16" ht="15.75">
      <c r="A51" s="24"/>
      <c r="B51" s="16" t="s">
        <v>16</v>
      </c>
      <c r="C51" s="12" t="s">
        <v>5</v>
      </c>
      <c r="D51" s="12" t="s">
        <v>5</v>
      </c>
      <c r="E51" s="7" t="s">
        <v>5</v>
      </c>
      <c r="F51" s="7" t="s">
        <v>5</v>
      </c>
      <c r="G51" s="8" t="s">
        <v>0</v>
      </c>
      <c r="H51" s="9">
        <v>0</v>
      </c>
      <c r="I51" s="9">
        <v>70000</v>
      </c>
      <c r="J51" s="9">
        <v>202667.4</v>
      </c>
      <c r="K51" s="9">
        <v>132510.79999999999</v>
      </c>
      <c r="L51" s="9">
        <v>204875.4</v>
      </c>
      <c r="M51" s="9">
        <v>269744.40000000002</v>
      </c>
      <c r="N51" s="9">
        <v>0</v>
      </c>
      <c r="O51" s="9">
        <v>0</v>
      </c>
      <c r="P51" s="9">
        <v>879798</v>
      </c>
    </row>
    <row r="52" spans="1:16" ht="15.75">
      <c r="A52" s="24"/>
      <c r="B52" s="16"/>
      <c r="C52" s="12" t="s">
        <v>5</v>
      </c>
      <c r="D52" s="12" t="s">
        <v>5</v>
      </c>
      <c r="E52" s="7" t="s">
        <v>5</v>
      </c>
      <c r="F52" s="7" t="s">
        <v>5</v>
      </c>
      <c r="G52" s="8" t="s">
        <v>1</v>
      </c>
      <c r="H52" s="9">
        <v>0</v>
      </c>
      <c r="I52" s="9">
        <v>26000</v>
      </c>
      <c r="J52" s="9">
        <v>50196.6</v>
      </c>
      <c r="K52" s="9">
        <v>0</v>
      </c>
      <c r="L52" s="9">
        <v>69875.399999999994</v>
      </c>
      <c r="M52" s="9">
        <v>100000</v>
      </c>
      <c r="N52" s="9">
        <v>0</v>
      </c>
      <c r="O52" s="9">
        <v>0</v>
      </c>
      <c r="P52" s="9">
        <v>246072</v>
      </c>
    </row>
    <row r="53" spans="1:16" ht="15.75">
      <c r="A53" s="24"/>
      <c r="B53" s="16"/>
      <c r="C53" s="12" t="s">
        <v>5</v>
      </c>
      <c r="D53" s="12" t="s">
        <v>5</v>
      </c>
      <c r="E53" s="7" t="s">
        <v>5</v>
      </c>
      <c r="F53" s="7" t="s">
        <v>5</v>
      </c>
      <c r="G53" s="8" t="s">
        <v>2</v>
      </c>
      <c r="H53" s="9">
        <v>0</v>
      </c>
      <c r="I53" s="9">
        <v>44000</v>
      </c>
      <c r="J53" s="9">
        <v>152470.79999999999</v>
      </c>
      <c r="K53" s="9">
        <v>132510.79999999999</v>
      </c>
      <c r="L53" s="9">
        <v>135000</v>
      </c>
      <c r="M53" s="9">
        <v>169744.4</v>
      </c>
      <c r="N53" s="9">
        <v>0</v>
      </c>
      <c r="O53" s="9">
        <v>0</v>
      </c>
      <c r="P53" s="9">
        <v>633726</v>
      </c>
    </row>
    <row r="54" spans="1:16" ht="15.75">
      <c r="A54" s="24"/>
      <c r="B54" s="16"/>
      <c r="C54" s="12" t="s">
        <v>5</v>
      </c>
      <c r="D54" s="12" t="s">
        <v>5</v>
      </c>
      <c r="E54" s="7" t="s">
        <v>5</v>
      </c>
      <c r="F54" s="7" t="s">
        <v>5</v>
      </c>
      <c r="G54" s="8" t="s">
        <v>3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</row>
    <row r="55" spans="1:16" ht="15.75">
      <c r="A55" s="25"/>
      <c r="B55" s="16"/>
      <c r="C55" s="12" t="s">
        <v>5</v>
      </c>
      <c r="D55" s="12" t="s">
        <v>5</v>
      </c>
      <c r="E55" s="7" t="s">
        <v>5</v>
      </c>
      <c r="F55" s="7" t="s">
        <v>5</v>
      </c>
      <c r="G55" s="8" t="s">
        <v>4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</row>
    <row r="56" spans="1:16" ht="24.95" customHeight="1">
      <c r="A56" s="23"/>
      <c r="B56" s="16" t="s">
        <v>15</v>
      </c>
      <c r="C56" s="12" t="s">
        <v>5</v>
      </c>
      <c r="D56" s="12" t="s">
        <v>5</v>
      </c>
      <c r="E56" s="7" t="s">
        <v>5</v>
      </c>
      <c r="F56" s="7" t="s">
        <v>5</v>
      </c>
      <c r="G56" s="8" t="s">
        <v>0</v>
      </c>
      <c r="H56" s="9">
        <v>15602.9</v>
      </c>
      <c r="I56" s="9">
        <v>30500.899999999998</v>
      </c>
      <c r="J56" s="9">
        <v>15108.3</v>
      </c>
      <c r="K56" s="9">
        <v>16615.599999999999</v>
      </c>
      <c r="L56" s="9">
        <v>16615.599999999999</v>
      </c>
      <c r="M56" s="9">
        <v>16466.7</v>
      </c>
      <c r="N56" s="9">
        <v>7800</v>
      </c>
      <c r="O56" s="9">
        <v>7800</v>
      </c>
      <c r="P56" s="9">
        <v>126509.99999999999</v>
      </c>
    </row>
    <row r="57" spans="1:16" ht="24.95" customHeight="1">
      <c r="A57" s="24"/>
      <c r="B57" s="16"/>
      <c r="C57" s="12" t="s">
        <v>5</v>
      </c>
      <c r="D57" s="12" t="s">
        <v>5</v>
      </c>
      <c r="E57" s="7" t="s">
        <v>5</v>
      </c>
      <c r="F57" s="7" t="s">
        <v>5</v>
      </c>
      <c r="G57" s="8" t="s">
        <v>1</v>
      </c>
      <c r="H57" s="9">
        <v>0</v>
      </c>
      <c r="I57" s="9">
        <v>13929.8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13929.8</v>
      </c>
    </row>
    <row r="58" spans="1:16" ht="24.95" customHeight="1">
      <c r="A58" s="24"/>
      <c r="B58" s="16"/>
      <c r="C58" s="12" t="s">
        <v>5</v>
      </c>
      <c r="D58" s="12" t="s">
        <v>5</v>
      </c>
      <c r="E58" s="7" t="s">
        <v>5</v>
      </c>
      <c r="F58" s="7" t="s">
        <v>5</v>
      </c>
      <c r="G58" s="8" t="s">
        <v>2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</row>
    <row r="59" spans="1:16" ht="24.95" customHeight="1">
      <c r="A59" s="24"/>
      <c r="B59" s="16"/>
      <c r="C59" s="12" t="s">
        <v>5</v>
      </c>
      <c r="D59" s="12" t="s">
        <v>5</v>
      </c>
      <c r="E59" s="7" t="s">
        <v>5</v>
      </c>
      <c r="F59" s="7" t="s">
        <v>5</v>
      </c>
      <c r="G59" s="8" t="s">
        <v>3</v>
      </c>
      <c r="H59" s="9">
        <v>12002.9</v>
      </c>
      <c r="I59" s="9">
        <v>16571.099999999999</v>
      </c>
      <c r="J59" s="9">
        <v>15108.3</v>
      </c>
      <c r="K59" s="9">
        <v>16615.599999999999</v>
      </c>
      <c r="L59" s="9">
        <v>16615.599999999999</v>
      </c>
      <c r="M59" s="9">
        <v>16466.7</v>
      </c>
      <c r="N59" s="9">
        <v>7800</v>
      </c>
      <c r="O59" s="9">
        <v>7800</v>
      </c>
      <c r="P59" s="9">
        <v>108980.2</v>
      </c>
    </row>
    <row r="60" spans="1:16" ht="35.25" customHeight="1">
      <c r="A60" s="25"/>
      <c r="B60" s="16"/>
      <c r="C60" s="12" t="s">
        <v>5</v>
      </c>
      <c r="D60" s="12" t="s">
        <v>5</v>
      </c>
      <c r="E60" s="7" t="s">
        <v>5</v>
      </c>
      <c r="F60" s="7" t="s">
        <v>5</v>
      </c>
      <c r="G60" s="8" t="s">
        <v>4</v>
      </c>
      <c r="H60" s="9">
        <v>3600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3600</v>
      </c>
    </row>
    <row r="69" spans="8:16" ht="27" customHeight="1">
      <c r="H69" s="1"/>
      <c r="I69" s="1"/>
      <c r="J69" s="1"/>
      <c r="K69" s="1"/>
      <c r="L69" s="11"/>
      <c r="M69" s="1"/>
      <c r="N69" s="1"/>
      <c r="O69" s="1"/>
      <c r="P69" s="1"/>
    </row>
  </sheetData>
  <mergeCells count="17">
    <mergeCell ref="K2:P2"/>
    <mergeCell ref="A56:A60"/>
    <mergeCell ref="B46:B50"/>
    <mergeCell ref="B51:B55"/>
    <mergeCell ref="B56:B60"/>
    <mergeCell ref="A11:A55"/>
    <mergeCell ref="B11:B15"/>
    <mergeCell ref="B16:B20"/>
    <mergeCell ref="B21:B25"/>
    <mergeCell ref="B26:B30"/>
    <mergeCell ref="H5:J5"/>
    <mergeCell ref="L5:P5"/>
    <mergeCell ref="J6:P6"/>
    <mergeCell ref="K7:P7"/>
    <mergeCell ref="B31:B35"/>
    <mergeCell ref="B36:B40"/>
    <mergeCell ref="B41:B45"/>
  </mergeCells>
  <phoneticPr fontId="0" type="noConversion"/>
  <pageMargins left="0.27559055118110237" right="0.11811023622047245" top="0.39370078740157483" bottom="0.39370078740157483" header="0.11811023622047245" footer="0.11811023622047245"/>
  <pageSetup paperSize="9" scale="56" fitToHeight="50" orientation="landscape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ГПК (2)</vt:lpstr>
      <vt:lpstr>'Для ГПК (2)'!Область_печати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fomkina</cp:lastModifiedBy>
  <cp:lastPrinted>2019-03-11T08:57:00Z</cp:lastPrinted>
  <dcterms:created xsi:type="dcterms:W3CDTF">2013-08-07T11:06:30Z</dcterms:created>
  <dcterms:modified xsi:type="dcterms:W3CDTF">2019-05-22T11:35:13Z</dcterms:modified>
</cp:coreProperties>
</file>